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yasud\Desktop\"/>
    </mc:Choice>
  </mc:AlternateContent>
  <xr:revisionPtr revIDLastSave="0" documentId="8_{0D81DF6B-0FA3-4B79-91CE-0A376858D7B6}" xr6:coauthVersionLast="47" xr6:coauthVersionMax="47" xr10:uidLastSave="{00000000-0000-0000-0000-000000000000}"/>
  <bookViews>
    <workbookView xWindow="-120" yWindow="-120" windowWidth="29040" windowHeight="15720" activeTab="3" xr2:uid="{00000000-000D-0000-FFFF-FFFF00000000}"/>
  </bookViews>
  <sheets>
    <sheet name="様式1" sheetId="23" r:id="rId1"/>
    <sheet name="様式2" sheetId="20" r:id="rId2"/>
    <sheet name="様式３" sheetId="24" r:id="rId3"/>
    <sheet name="記入例" sheetId="21" r:id="rId4"/>
  </sheets>
  <definedNames>
    <definedName name="_xlnm.Print_Area" localSheetId="3">記入例!$A$1:$W$37</definedName>
    <definedName name="_xlnm.Print_Area" localSheetId="0">様式1!$A$1:$G$22</definedName>
    <definedName name="_xlnm.Print_Area" localSheetId="1">様式2!$A$1:$W$21</definedName>
    <definedName name="_xlnm.Print_Area" localSheetId="2">様式３!$B$1:$AC$87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21" l="1"/>
  <c r="W26" i="21"/>
  <c r="W25" i="21"/>
  <c r="W24" i="21"/>
  <c r="W23" i="21"/>
  <c r="W22" i="21"/>
  <c r="W21" i="21"/>
  <c r="W20" i="21"/>
  <c r="W19" i="21"/>
  <c r="U26" i="21"/>
  <c r="U25" i="21"/>
  <c r="U24" i="21"/>
  <c r="U23" i="21"/>
  <c r="U22" i="21"/>
  <c r="U21" i="21"/>
  <c r="U20" i="21"/>
  <c r="U19" i="21"/>
  <c r="S26" i="21"/>
  <c r="S24" i="21"/>
  <c r="S23" i="21"/>
  <c r="S22" i="21"/>
  <c r="S21" i="21"/>
  <c r="S20" i="21"/>
  <c r="S19" i="21"/>
  <c r="Q26" i="21"/>
  <c r="Q25" i="21"/>
  <c r="Q24" i="21"/>
  <c r="Q23" i="21"/>
  <c r="Q22" i="21"/>
  <c r="Q21" i="21"/>
  <c r="Q20" i="21"/>
  <c r="Q19" i="21"/>
  <c r="O26" i="21"/>
  <c r="O25" i="21"/>
  <c r="O24" i="21"/>
  <c r="O23" i="21"/>
  <c r="O22" i="21"/>
  <c r="O21" i="21"/>
  <c r="O20" i="21"/>
  <c r="O19" i="21"/>
  <c r="M26" i="21"/>
  <c r="M25" i="21"/>
  <c r="M24" i="21"/>
  <c r="M23" i="21"/>
  <c r="M22" i="21"/>
  <c r="M21" i="21"/>
  <c r="M20" i="21"/>
  <c r="M19" i="21"/>
  <c r="K26" i="21"/>
  <c r="K25" i="21"/>
  <c r="K24" i="21"/>
  <c r="K23" i="21"/>
  <c r="K22" i="21"/>
  <c r="K21" i="21"/>
  <c r="K20" i="21"/>
  <c r="K19" i="21"/>
  <c r="I26" i="21"/>
  <c r="I25" i="21"/>
  <c r="I24" i="21"/>
  <c r="I23" i="21"/>
  <c r="I22" i="21"/>
  <c r="I21" i="21"/>
  <c r="I20" i="21"/>
  <c r="I19" i="21"/>
  <c r="G26" i="21"/>
  <c r="G25" i="21"/>
  <c r="G24" i="21"/>
  <c r="G23" i="21"/>
  <c r="G22" i="21"/>
  <c r="G21" i="21"/>
  <c r="G20" i="21"/>
  <c r="G19" i="21"/>
  <c r="V27" i="21"/>
  <c r="T27" i="21"/>
  <c r="R27" i="21"/>
  <c r="P27" i="21"/>
  <c r="N27" i="21"/>
  <c r="L27" i="21"/>
  <c r="J27" i="21"/>
  <c r="H27" i="21"/>
  <c r="V12" i="20"/>
  <c r="T12" i="20"/>
  <c r="R12" i="20"/>
  <c r="P12" i="20"/>
  <c r="N12" i="20"/>
  <c r="L12" i="20"/>
  <c r="J12" i="20"/>
  <c r="H12" i="20"/>
  <c r="P14" i="20"/>
  <c r="W11" i="20"/>
  <c r="W10" i="20"/>
  <c r="W9" i="20"/>
  <c r="W8" i="20"/>
  <c r="W7" i="20"/>
  <c r="W6" i="20"/>
  <c r="W5" i="20"/>
  <c r="W4" i="20"/>
  <c r="W12" i="20" s="1"/>
  <c r="U11" i="20"/>
  <c r="U10" i="20"/>
  <c r="U9" i="20"/>
  <c r="U8" i="20"/>
  <c r="U7" i="20"/>
  <c r="U6" i="20"/>
  <c r="U5" i="20"/>
  <c r="U4" i="20"/>
  <c r="U12" i="20" s="1"/>
  <c r="S11" i="20"/>
  <c r="S10" i="20"/>
  <c r="S9" i="20"/>
  <c r="S8" i="20"/>
  <c r="S7" i="20"/>
  <c r="S6" i="20"/>
  <c r="S12" i="20" s="1"/>
  <c r="S5" i="20"/>
  <c r="S4" i="20"/>
  <c r="Q11" i="20"/>
  <c r="Q10" i="20"/>
  <c r="Q9" i="20"/>
  <c r="Q8" i="20"/>
  <c r="Q7" i="20"/>
  <c r="Q6" i="20"/>
  <c r="Q5" i="20"/>
  <c r="Q4" i="20"/>
  <c r="Q12" i="20" s="1"/>
  <c r="M11" i="20"/>
  <c r="M10" i="20"/>
  <c r="M9" i="20"/>
  <c r="M8" i="20"/>
  <c r="M7" i="20"/>
  <c r="M6" i="20"/>
  <c r="M5" i="20"/>
  <c r="M4" i="20"/>
  <c r="M12" i="20" s="1"/>
  <c r="K11" i="20"/>
  <c r="K10" i="20"/>
  <c r="K12" i="20" s="1"/>
  <c r="K9" i="20"/>
  <c r="K8" i="20"/>
  <c r="K7" i="20"/>
  <c r="K6" i="20"/>
  <c r="K5" i="20"/>
  <c r="K4" i="20"/>
  <c r="I11" i="20"/>
  <c r="I10" i="20"/>
  <c r="I9" i="20"/>
  <c r="I8" i="20"/>
  <c r="I7" i="20"/>
  <c r="I6" i="20"/>
  <c r="I5" i="20"/>
  <c r="I4" i="20"/>
  <c r="I12" i="20" s="1"/>
  <c r="G4" i="20"/>
  <c r="G11" i="20"/>
  <c r="G10" i="20"/>
  <c r="G9" i="20"/>
  <c r="G8" i="20"/>
  <c r="G7" i="20"/>
  <c r="G12" i="20" s="1"/>
  <c r="G6" i="20"/>
  <c r="G5" i="20"/>
  <c r="G20" i="23"/>
  <c r="G21" i="23" s="1"/>
  <c r="G22" i="23" l="1"/>
  <c r="G4" i="23" s="1"/>
  <c r="M27" i="21"/>
  <c r="K27" i="21"/>
  <c r="S27" i="21"/>
  <c r="Q27" i="21"/>
  <c r="I27" i="21"/>
  <c r="W27" i="21"/>
  <c r="O27" i="21"/>
  <c r="U27" i="21"/>
  <c r="G27" i="21"/>
  <c r="Y87" i="24"/>
  <c r="L87" i="24"/>
  <c r="Y86" i="24"/>
  <c r="L86" i="24"/>
  <c r="Y85" i="24"/>
  <c r="Y84" i="24"/>
  <c r="Y83" i="24"/>
  <c r="Y82" i="24"/>
  <c r="Y81" i="24"/>
  <c r="Y80" i="24"/>
  <c r="Y79" i="24"/>
  <c r="Y78" i="24"/>
  <c r="Y77" i="24"/>
  <c r="Y76" i="24"/>
  <c r="Y75" i="24"/>
  <c r="Y74" i="24"/>
  <c r="Y73" i="24"/>
  <c r="Y72" i="24"/>
  <c r="Y71" i="24"/>
  <c r="Y70" i="24"/>
  <c r="Y69" i="24"/>
  <c r="Y68" i="24"/>
  <c r="Y67" i="24"/>
  <c r="Y66" i="24"/>
  <c r="Y65" i="24"/>
  <c r="Y64" i="24"/>
  <c r="Y63" i="24"/>
  <c r="AE61" i="24"/>
  <c r="Y58" i="24"/>
  <c r="L58" i="24"/>
  <c r="Y57" i="24"/>
  <c r="L57" i="24"/>
  <c r="Y56" i="24"/>
  <c r="Y55" i="24"/>
  <c r="Y54" i="24"/>
  <c r="Y53" i="24"/>
  <c r="Y52" i="24"/>
  <c r="Y51" i="24"/>
  <c r="Y50" i="24"/>
  <c r="Y49" i="24"/>
  <c r="Y48" i="24"/>
  <c r="Y47" i="24"/>
  <c r="Y46" i="24"/>
  <c r="Y45" i="24"/>
  <c r="Y44" i="24"/>
  <c r="Y43" i="24"/>
  <c r="Y42" i="24"/>
  <c r="Y41" i="24"/>
  <c r="Y40" i="24"/>
  <c r="Y39" i="24"/>
  <c r="Y38" i="24"/>
  <c r="Y37" i="24"/>
  <c r="Y36" i="24"/>
  <c r="Y35" i="24"/>
  <c r="Y34" i="24"/>
  <c r="AE32" i="24"/>
  <c r="Y29" i="24"/>
  <c r="L29" i="24"/>
  <c r="Y28" i="24"/>
  <c r="L28" i="24"/>
  <c r="Y27" i="24"/>
  <c r="Y26" i="24"/>
  <c r="Y25" i="24"/>
  <c r="Y24" i="24"/>
  <c r="Y23" i="24"/>
  <c r="Y22" i="24"/>
  <c r="Y21" i="24"/>
  <c r="Y20" i="24"/>
  <c r="Y19" i="24"/>
  <c r="Y18" i="24"/>
  <c r="Y17" i="24"/>
  <c r="Y16" i="24"/>
  <c r="Y15" i="24"/>
  <c r="Y14" i="24"/>
  <c r="Y13" i="24"/>
  <c r="Y12" i="24"/>
  <c r="Y11" i="24"/>
  <c r="Y10" i="24"/>
  <c r="Y9" i="24"/>
  <c r="Y8" i="24"/>
  <c r="Y7" i="24"/>
  <c r="Y6" i="24"/>
  <c r="Y5" i="24"/>
  <c r="AE3" i="24"/>
  <c r="F27" i="21" l="1"/>
  <c r="Q28" i="21"/>
  <c r="Q29" i="21" l="1"/>
  <c r="P29" i="21"/>
  <c r="Q13" i="20"/>
  <c r="Q14" i="20" s="1"/>
  <c r="R14" i="20" s="1"/>
  <c r="F12" i="20"/>
  <c r="Q30" i="21" l="1"/>
  <c r="Q31" i="21" s="1"/>
  <c r="R29" i="21"/>
  <c r="Q15" i="20"/>
  <c r="Q16" i="20" s="1"/>
  <c r="O11" i="20"/>
  <c r="X11" i="20"/>
  <c r="O10" i="20"/>
  <c r="O9" i="20"/>
  <c r="X9" i="20"/>
  <c r="O8" i="20"/>
  <c r="X8" i="20"/>
  <c r="O7" i="20"/>
  <c r="O6" i="20"/>
  <c r="X6" i="20"/>
  <c r="O5" i="20"/>
  <c r="X5" i="20"/>
  <c r="O4" i="20"/>
  <c r="O12" i="20" s="1"/>
  <c r="X7" i="20" l="1"/>
  <c r="X4" i="20"/>
  <c r="X12" i="20"/>
  <c r="X1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株式会社保田組</author>
  </authors>
  <commentList>
    <comment ref="D1" authorId="0" shapeId="0" xr:uid="{0AD1B087-0AD7-4B42-B525-3B8B9AE464DE}">
      <text>
        <r>
          <rPr>
            <b/>
            <sz val="9"/>
            <color indexed="81"/>
            <rFont val="MS P ゴシック"/>
            <family val="3"/>
            <charset val="128"/>
          </rPr>
          <t>業者名を記入
※カタカナ半角・全角
　(株)、㈱、株式会社
　の違いに注意
　別途ファイルの取引先コードの取引先名の通りの会社名を記入すること。</t>
        </r>
      </text>
    </comment>
    <comment ref="F1" authorId="0" shapeId="0" xr:uid="{99034133-927B-4BD0-9FC3-3A11A177EF4E}">
      <text>
        <r>
          <rPr>
            <b/>
            <sz val="9"/>
            <color indexed="81"/>
            <rFont val="MS P ゴシック"/>
            <family val="3"/>
            <charset val="128"/>
          </rPr>
          <t xml:space="preserve">別途ファイルの取引先コードを記入すること。
</t>
        </r>
      </text>
    </comment>
    <comment ref="H1" authorId="0" shapeId="0" xr:uid="{11E2B83A-EF90-4D3E-B460-2DBF2FED5DC4}">
      <text>
        <r>
          <rPr>
            <b/>
            <sz val="9"/>
            <color indexed="81"/>
            <rFont val="MS P ゴシック"/>
            <family val="3"/>
            <charset val="128"/>
          </rPr>
          <t>インボイス登録番号を記入</t>
        </r>
      </text>
    </comment>
    <comment ref="L1" authorId="0" shapeId="0" xr:uid="{737F6F52-5CF8-42DB-B171-683C438E55E0}">
      <text>
        <r>
          <rPr>
            <sz val="9"/>
            <color indexed="81"/>
            <rFont val="MS P ゴシック"/>
            <family val="3"/>
            <charset val="128"/>
          </rPr>
          <t>西暦を記入</t>
        </r>
      </text>
    </comment>
    <comment ref="N1" authorId="0" shapeId="0" xr:uid="{C435BCA5-3191-485A-96B0-E5AA659F6375}">
      <text>
        <r>
          <rPr>
            <b/>
            <sz val="9"/>
            <color indexed="81"/>
            <rFont val="MS P ゴシック"/>
            <family val="3"/>
            <charset val="128"/>
          </rPr>
          <t>月を記入</t>
        </r>
      </text>
    </comment>
    <comment ref="A13" authorId="0" shapeId="0" xr:uid="{BC7A5241-B10B-41C2-9474-0A5A1D8B0167}">
      <text>
        <r>
          <rPr>
            <b/>
            <sz val="9"/>
            <color indexed="81"/>
            <rFont val="MS P ゴシック"/>
            <family val="3"/>
            <charset val="128"/>
          </rPr>
          <t>入力規制かけておく</t>
        </r>
      </text>
    </comment>
    <comment ref="A15" authorId="0" shapeId="0" xr:uid="{A921B5B8-5E71-4B0A-9799-B54D7510F6CE}">
      <text>
        <r>
          <rPr>
            <b/>
            <sz val="9"/>
            <color indexed="81"/>
            <rFont val="MS P ゴシック"/>
            <family val="3"/>
            <charset val="128"/>
          </rPr>
          <t>入力規制かけておく</t>
        </r>
      </text>
    </comment>
    <comment ref="B15" authorId="0" shapeId="0" xr:uid="{BA764D91-6244-4944-836A-1BC9932ED6F2}">
      <text>
        <r>
          <rPr>
            <b/>
            <sz val="9"/>
            <color indexed="81"/>
            <rFont val="MS P ゴシック"/>
            <family val="3"/>
            <charset val="128"/>
          </rPr>
          <t xml:space="preserve">1　源泉徴収
2　互助会費
</t>
        </r>
      </text>
    </comment>
    <comment ref="F15" authorId="0" shapeId="0" xr:uid="{DAEF0D73-0421-43E0-B8F1-EF10F6662C31}">
      <text>
        <r>
          <rPr>
            <b/>
            <sz val="9"/>
            <color indexed="81"/>
            <rFont val="MS P ゴシック"/>
            <family val="3"/>
            <charset val="128"/>
          </rPr>
          <t>労災互助会費を引かない業種はこちらで0円に訂正します</t>
        </r>
      </text>
    </comment>
    <comment ref="Q15" authorId="0" shapeId="0" xr:uid="{97862998-3083-46A8-AE7D-78EF9E79A070}">
      <text>
        <r>
          <rPr>
            <b/>
            <sz val="9"/>
            <color indexed="81"/>
            <rFont val="MS P ゴシック"/>
            <family val="3"/>
            <charset val="128"/>
          </rPr>
          <t>労災互助会費を引かない業種はこちらで0円に訂正します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株式会社保田組</author>
  </authors>
  <commentList>
    <comment ref="D16" authorId="0" shapeId="0" xr:uid="{2BA721B9-D112-4C8C-BFE8-CAEE5DB94FA5}">
      <text>
        <r>
          <rPr>
            <b/>
            <sz val="9"/>
            <color indexed="81"/>
            <rFont val="MS P ゴシック"/>
            <family val="3"/>
            <charset val="128"/>
          </rPr>
          <t>業者名を記入
※カタカナ半角・全角
　(株)、㈱、株式会社
　の違いに注意
　別途ファイルの取引先コードの取引先名の通りの会社名を記入すること。</t>
        </r>
      </text>
    </comment>
    <comment ref="F16" authorId="0" shapeId="0" xr:uid="{E50CCB07-F006-467E-8A6F-789FE1E21937}">
      <text>
        <r>
          <rPr>
            <b/>
            <sz val="9"/>
            <color indexed="81"/>
            <rFont val="MS P ゴシック"/>
            <family val="3"/>
            <charset val="128"/>
          </rPr>
          <t xml:space="preserve">別途ファイルの取引先コードを記入すること。
</t>
        </r>
      </text>
    </comment>
    <comment ref="L16" authorId="0" shapeId="0" xr:uid="{E83D256B-E9CD-4CB9-A482-0522FDD56B4F}">
      <text>
        <r>
          <rPr>
            <sz val="9"/>
            <color indexed="81"/>
            <rFont val="MS P ゴシック"/>
            <family val="3"/>
            <charset val="128"/>
          </rPr>
          <t>西暦を記入</t>
        </r>
      </text>
    </comment>
    <comment ref="N16" authorId="0" shapeId="0" xr:uid="{B178F9E0-1DE7-476A-8145-EE135F00FB6A}">
      <text>
        <r>
          <rPr>
            <b/>
            <sz val="9"/>
            <color indexed="81"/>
            <rFont val="MS P ゴシック"/>
            <family val="3"/>
            <charset val="128"/>
          </rPr>
          <t>月を記入</t>
        </r>
      </text>
    </comment>
    <comment ref="A28" authorId="0" shapeId="0" xr:uid="{34ADFE72-F383-4F69-9A68-198E991320E5}">
      <text>
        <r>
          <rPr>
            <b/>
            <sz val="9"/>
            <color indexed="81"/>
            <rFont val="MS P ゴシック"/>
            <family val="3"/>
            <charset val="128"/>
          </rPr>
          <t>入力規制かけておく</t>
        </r>
      </text>
    </comment>
    <comment ref="A30" authorId="0" shapeId="0" xr:uid="{39726BCA-6CC0-4705-8835-E9096BEDD096}">
      <text>
        <r>
          <rPr>
            <b/>
            <sz val="9"/>
            <color indexed="81"/>
            <rFont val="MS P ゴシック"/>
            <family val="3"/>
            <charset val="128"/>
          </rPr>
          <t>入力規制かけておく</t>
        </r>
      </text>
    </comment>
    <comment ref="B30" authorId="0" shapeId="0" xr:uid="{9B5A9589-5908-4934-832C-F8F7238326EA}">
      <text>
        <r>
          <rPr>
            <b/>
            <sz val="9"/>
            <color indexed="81"/>
            <rFont val="MS P ゴシック"/>
            <family val="3"/>
            <charset val="128"/>
          </rPr>
          <t xml:space="preserve">1　源泉徴収
2　互助会費
</t>
        </r>
      </text>
    </comment>
    <comment ref="F30" authorId="0" shapeId="0" xr:uid="{B39CFB44-953A-4F4C-BD78-FF45C254E083}">
      <text>
        <r>
          <rPr>
            <b/>
            <sz val="9"/>
            <color indexed="81"/>
            <rFont val="MS P ゴシック"/>
            <family val="3"/>
            <charset val="128"/>
          </rPr>
          <t>労災互助会費を引かない業種はこちらで0円に訂正します</t>
        </r>
      </text>
    </comment>
    <comment ref="Q30" authorId="0" shapeId="0" xr:uid="{5C8F492A-FFB6-46F3-9440-F3E58B3CCFF3}">
      <text>
        <r>
          <rPr>
            <b/>
            <sz val="9"/>
            <color indexed="81"/>
            <rFont val="MS P ゴシック"/>
            <family val="3"/>
            <charset val="128"/>
          </rPr>
          <t>労災互助会費を引かない業種はこちらで0円に訂正します</t>
        </r>
      </text>
    </comment>
  </commentList>
</comments>
</file>

<file path=xl/sharedStrings.xml><?xml version="1.0" encoding="utf-8"?>
<sst xmlns="http://schemas.openxmlformats.org/spreadsheetml/2006/main" count="232" uniqueCount="108">
  <si>
    <t>No</t>
  </si>
  <si>
    <t>備考</t>
  </si>
  <si>
    <t>担当</t>
  </si>
  <si>
    <t>契約金額</t>
  </si>
  <si>
    <t>前回までの
支払金額</t>
  </si>
  <si>
    <t>今回の
請求金額</t>
  </si>
  <si>
    <t>減額又は
値引</t>
  </si>
  <si>
    <t>残金</t>
  </si>
  <si>
    <t>今回の
支払査定</t>
  </si>
  <si>
    <t>社長</t>
  </si>
  <si>
    <t>役員</t>
  </si>
  <si>
    <t>チェック欄</t>
  </si>
  <si>
    <t>請求日</t>
  </si>
  <si>
    <t>入金日</t>
  </si>
  <si>
    <t>見積番号</t>
    <phoneticPr fontId="4"/>
  </si>
  <si>
    <t>工事番号</t>
  </si>
  <si>
    <t>税別</t>
    <rPh sb="0" eb="2">
      <t>ゼイベツ</t>
    </rPh>
    <phoneticPr fontId="4"/>
  </si>
  <si>
    <t>税込</t>
    <rPh sb="0" eb="2">
      <t>ゼイコミ</t>
    </rPh>
    <phoneticPr fontId="4"/>
  </si>
  <si>
    <t>請求金額
税込</t>
    <rPh sb="5" eb="7">
      <t>ゼイコミ</t>
    </rPh>
    <phoneticPr fontId="4"/>
  </si>
  <si>
    <t>支払い査定金額</t>
    <rPh sb="0" eb="2">
      <t>シハラ</t>
    </rPh>
    <rPh sb="3" eb="5">
      <t>サテイ</t>
    </rPh>
    <rPh sb="5" eb="7">
      <t>キンガク</t>
    </rPh>
    <phoneticPr fontId="4"/>
  </si>
  <si>
    <t>査定金額</t>
    <rPh sb="0" eb="4">
      <t>サテイキンガク</t>
    </rPh>
    <phoneticPr fontId="4"/>
  </si>
  <si>
    <t>労災互助会費</t>
    <rPh sb="0" eb="6">
      <t>ロウサイゴジョカイヒ</t>
    </rPh>
    <phoneticPr fontId="4"/>
  </si>
  <si>
    <t>実支払金額</t>
    <rPh sb="0" eb="5">
      <t>ジツシハライキンガク</t>
    </rPh>
    <phoneticPr fontId="4"/>
  </si>
  <si>
    <t>現場名</t>
    <phoneticPr fontId="4"/>
  </si>
  <si>
    <t>業者コード</t>
    <rPh sb="0" eb="2">
      <t>ギョウシャ</t>
    </rPh>
    <phoneticPr fontId="4"/>
  </si>
  <si>
    <t>値引き</t>
    <rPh sb="0" eb="2">
      <t>ネビ</t>
    </rPh>
    <phoneticPr fontId="4"/>
  </si>
  <si>
    <t>補足
店名・施主名等記載</t>
    <rPh sb="0" eb="2">
      <t>ホソク</t>
    </rPh>
    <rPh sb="3" eb="5">
      <t>テンメイ</t>
    </rPh>
    <rPh sb="6" eb="9">
      <t>セシュメイ</t>
    </rPh>
    <rPh sb="9" eb="10">
      <t>ナド</t>
    </rPh>
    <rPh sb="10" eb="12">
      <t>キサイ</t>
    </rPh>
    <phoneticPr fontId="4"/>
  </si>
  <si>
    <t>年</t>
    <rPh sb="0" eb="1">
      <t>ネン</t>
    </rPh>
    <phoneticPr fontId="4"/>
  </si>
  <si>
    <t>月分</t>
    <rPh sb="0" eb="2">
      <t>ガツブン</t>
    </rPh>
    <phoneticPr fontId="4"/>
  </si>
  <si>
    <t>支払一覧表</t>
    <phoneticPr fontId="4"/>
  </si>
  <si>
    <t>上野山</t>
    <rPh sb="0" eb="3">
      <t>ウエノヤマ</t>
    </rPh>
    <phoneticPr fontId="4"/>
  </si>
  <si>
    <t>㈱西村物産冷凍倉庫新築工事</t>
    <phoneticPr fontId="4"/>
  </si>
  <si>
    <t>契約分</t>
    <rPh sb="0" eb="3">
      <t>ケイヤクブン</t>
    </rPh>
    <phoneticPr fontId="4"/>
  </si>
  <si>
    <t>追加</t>
    <rPh sb="0" eb="2">
      <t>ツイカ</t>
    </rPh>
    <phoneticPr fontId="4"/>
  </si>
  <si>
    <t>峯岩</t>
    <rPh sb="0" eb="2">
      <t>ミネイワ</t>
    </rPh>
    <phoneticPr fontId="4"/>
  </si>
  <si>
    <t>三国一海南店東敷地駐車場増設工事</t>
    <phoneticPr fontId="4"/>
  </si>
  <si>
    <t>西崎</t>
    <rPh sb="0" eb="2">
      <t>ニシザキ</t>
    </rPh>
    <phoneticPr fontId="4"/>
  </si>
  <si>
    <t>EG海南排水つまり修理</t>
    <rPh sb="2" eb="4">
      <t>カイナン</t>
    </rPh>
    <rPh sb="4" eb="6">
      <t>ハイスイ</t>
    </rPh>
    <rPh sb="9" eb="11">
      <t>シュウリ</t>
    </rPh>
    <phoneticPr fontId="4"/>
  </si>
  <si>
    <t>EG海南店</t>
    <rPh sb="2" eb="5">
      <t>カイナンテン</t>
    </rPh>
    <phoneticPr fontId="4"/>
  </si>
  <si>
    <t>小松邸塗装工事</t>
    <rPh sb="0" eb="3">
      <t>コマツテイ</t>
    </rPh>
    <rPh sb="3" eb="5">
      <t>トソウ</t>
    </rPh>
    <rPh sb="5" eb="7">
      <t>コウジ</t>
    </rPh>
    <phoneticPr fontId="4"/>
  </si>
  <si>
    <t>酒井</t>
    <rPh sb="0" eb="2">
      <t>サカイ</t>
    </rPh>
    <phoneticPr fontId="4"/>
  </si>
  <si>
    <t>本社倉庫</t>
    <rPh sb="0" eb="4">
      <t>ホンシャソウコ</t>
    </rPh>
    <phoneticPr fontId="4"/>
  </si>
  <si>
    <t>支払日</t>
    <rPh sb="0" eb="3">
      <t>シハライビ</t>
    </rPh>
    <phoneticPr fontId="4"/>
  </si>
  <si>
    <t>カナ名：</t>
    <rPh sb="2" eb="3">
      <t>メイ</t>
    </rPh>
    <phoneticPr fontId="11"/>
  </si>
  <si>
    <t>漢字名：</t>
    <rPh sb="0" eb="3">
      <t>カンジメイ</t>
    </rPh>
    <phoneticPr fontId="11"/>
  </si>
  <si>
    <t>口座名義人</t>
    <rPh sb="0" eb="4">
      <t>コウザメイギ</t>
    </rPh>
    <rPh sb="4" eb="5">
      <t>ニン</t>
    </rPh>
    <phoneticPr fontId="11"/>
  </si>
  <si>
    <t>口座番号：</t>
    <rPh sb="0" eb="4">
      <t>コウザバンゴウ</t>
    </rPh>
    <phoneticPr fontId="11"/>
  </si>
  <si>
    <t>預金科目：</t>
    <rPh sb="0" eb="4">
      <t>ヨキンカモク</t>
    </rPh>
    <phoneticPr fontId="11"/>
  </si>
  <si>
    <t>支店名：</t>
    <rPh sb="0" eb="3">
      <t>シテンメイ</t>
    </rPh>
    <phoneticPr fontId="11"/>
  </si>
  <si>
    <t>金融機関名：</t>
    <rPh sb="0" eb="2">
      <t>キンユウ</t>
    </rPh>
    <rPh sb="2" eb="5">
      <t>キカンメイ</t>
    </rPh>
    <phoneticPr fontId="11"/>
  </si>
  <si>
    <t>《振込先》</t>
    <rPh sb="1" eb="3">
      <t>フリコミ</t>
    </rPh>
    <rPh sb="3" eb="4">
      <t>サキ</t>
    </rPh>
    <phoneticPr fontId="11"/>
  </si>
  <si>
    <t>ﾒｰﾙｱﾄﾞﾚｽ</t>
    <phoneticPr fontId="11"/>
  </si>
  <si>
    <t>FAX</t>
    <phoneticPr fontId="11"/>
  </si>
  <si>
    <t>TEL</t>
    <phoneticPr fontId="11"/>
  </si>
  <si>
    <t>住所</t>
    <rPh sb="0" eb="2">
      <t>ジュウショ</t>
    </rPh>
    <phoneticPr fontId="11"/>
  </si>
  <si>
    <t>〒</t>
    <phoneticPr fontId="11"/>
  </si>
  <si>
    <t>インボイス登録番号</t>
    <rPh sb="5" eb="7">
      <t>トウロク</t>
    </rPh>
    <phoneticPr fontId="11"/>
  </si>
  <si>
    <t>工事（現場）名</t>
    <rPh sb="0" eb="2">
      <t>コウジ</t>
    </rPh>
    <rPh sb="3" eb="5">
      <t>ゲンバ</t>
    </rPh>
    <rPh sb="6" eb="7">
      <t>メイ</t>
    </rPh>
    <phoneticPr fontId="11"/>
  </si>
  <si>
    <t>担当者</t>
    <rPh sb="0" eb="3">
      <t>タントウシャ</t>
    </rPh>
    <phoneticPr fontId="11"/>
  </si>
  <si>
    <t>会　社　名</t>
    <rPh sb="0" eb="1">
      <t>カイ</t>
    </rPh>
    <rPh sb="2" eb="3">
      <t>シャ</t>
    </rPh>
    <rPh sb="4" eb="5">
      <t>ナ</t>
    </rPh>
    <phoneticPr fontId="11"/>
  </si>
  <si>
    <t>請求金額</t>
    <rPh sb="0" eb="4">
      <t>セイキュウキンガク</t>
    </rPh>
    <phoneticPr fontId="11"/>
  </si>
  <si>
    <t>　㈱ 保 田 組　　御中　</t>
    <rPh sb="3" eb="4">
      <t>タモツ</t>
    </rPh>
    <rPh sb="5" eb="6">
      <t>タ</t>
    </rPh>
    <rPh sb="7" eb="8">
      <t>クミ</t>
    </rPh>
    <rPh sb="10" eb="12">
      <t>オンチュウ</t>
    </rPh>
    <phoneticPr fontId="11"/>
  </si>
  <si>
    <t>請　　求　　書</t>
    <rPh sb="0" eb="1">
      <t>ショウ</t>
    </rPh>
    <rPh sb="3" eb="4">
      <t>モトム</t>
    </rPh>
    <rPh sb="6" eb="7">
      <t>ショ</t>
    </rPh>
    <phoneticPr fontId="11"/>
  </si>
  <si>
    <t>P.　　　</t>
    <phoneticPr fontId="11"/>
  </si>
  <si>
    <t>様式３</t>
    <rPh sb="0" eb="2">
      <t>ヨウシキ</t>
    </rPh>
    <phoneticPr fontId="12"/>
  </si>
  <si>
    <t>契約外・追加・精算明細書</t>
    <phoneticPr fontId="12"/>
  </si>
  <si>
    <t>Ｐ．　１</t>
    <phoneticPr fontId="12"/>
  </si>
  <si>
    <t xml:space="preserve"> No．</t>
    <phoneticPr fontId="12"/>
  </si>
  <si>
    <t>会 　社 　名</t>
    <rPh sb="0" eb="1">
      <t>カイ</t>
    </rPh>
    <rPh sb="3" eb="4">
      <t>シャ</t>
    </rPh>
    <rPh sb="6" eb="7">
      <t>メイ</t>
    </rPh>
    <phoneticPr fontId="12"/>
  </si>
  <si>
    <t>請求明細書</t>
    <rPh sb="0" eb="2">
      <t>セイキュウ</t>
    </rPh>
    <rPh sb="2" eb="5">
      <t>メイサイショ</t>
    </rPh>
    <phoneticPr fontId="12"/>
  </si>
  <si>
    <t>月･日</t>
    <rPh sb="0" eb="1">
      <t>ツキ</t>
    </rPh>
    <rPh sb="2" eb="3">
      <t>ヒ</t>
    </rPh>
    <phoneticPr fontId="12"/>
  </si>
  <si>
    <t>摘     要</t>
    <rPh sb="0" eb="1">
      <t>チャク</t>
    </rPh>
    <rPh sb="6" eb="7">
      <t>ヨウ</t>
    </rPh>
    <phoneticPr fontId="12"/>
  </si>
  <si>
    <t>数  量</t>
    <rPh sb="0" eb="1">
      <t>カズ</t>
    </rPh>
    <rPh sb="3" eb="4">
      <t>リョウ</t>
    </rPh>
    <phoneticPr fontId="12"/>
  </si>
  <si>
    <t>単位</t>
    <rPh sb="0" eb="2">
      <t>タンイ</t>
    </rPh>
    <phoneticPr fontId="12"/>
  </si>
  <si>
    <t>単 価</t>
    <rPh sb="0" eb="1">
      <t>タン</t>
    </rPh>
    <rPh sb="2" eb="3">
      <t>アタイ</t>
    </rPh>
    <phoneticPr fontId="12"/>
  </si>
  <si>
    <t>金    額</t>
    <rPh sb="0" eb="1">
      <t>キン</t>
    </rPh>
    <rPh sb="5" eb="6">
      <t>ガク</t>
    </rPh>
    <phoneticPr fontId="12"/>
  </si>
  <si>
    <t>備 考</t>
    <rPh sb="0" eb="1">
      <t>ビ</t>
    </rPh>
    <rPh sb="2" eb="3">
      <t>コウ</t>
    </rPh>
    <phoneticPr fontId="12"/>
  </si>
  <si>
    <t>月･日</t>
    <rPh sb="0" eb="1">
      <t>ツキ</t>
    </rPh>
    <rPh sb="2" eb="3">
      <t>ニチ</t>
    </rPh>
    <phoneticPr fontId="12"/>
  </si>
  <si>
    <t>摘   　 要</t>
    <phoneticPr fontId="12"/>
  </si>
  <si>
    <t xml:space="preserve">金    額 </t>
    <rPh sb="0" eb="1">
      <t>キン</t>
    </rPh>
    <rPh sb="5" eb="6">
      <t>ガク</t>
    </rPh>
    <phoneticPr fontId="12"/>
  </si>
  <si>
    <t>Ｐ．　２</t>
    <phoneticPr fontId="12"/>
  </si>
  <si>
    <t>Ｐ．　３</t>
    <phoneticPr fontId="12"/>
  </si>
  <si>
    <t>20日〆23日必着で　yasuda02@yasuda-gumi.com　にエクセルデータとPDFデータをメールください。　原本の郵送は不要です。</t>
    <rPh sb="2" eb="3">
      <t>ニチ</t>
    </rPh>
    <rPh sb="6" eb="7">
      <t>ニチ</t>
    </rPh>
    <rPh sb="7" eb="9">
      <t>ヒッチャク</t>
    </rPh>
    <rPh sb="61" eb="63">
      <t>ゲンポン</t>
    </rPh>
    <rPh sb="64" eb="66">
      <t>ユウソウ</t>
    </rPh>
    <rPh sb="67" eb="69">
      <t>フヨウ</t>
    </rPh>
    <phoneticPr fontId="4"/>
  </si>
  <si>
    <t>弊社が請求書をメールにてお受け取りしましたら、受領メールを返信いたします。　請求書をメール送信後、2～3日しても受領メールが届かない場合は、お手数ですがお問い合わせください。</t>
    <rPh sb="0" eb="2">
      <t>ヘイシャ</t>
    </rPh>
    <rPh sb="3" eb="6">
      <t>セイキュウショ</t>
    </rPh>
    <rPh sb="13" eb="14">
      <t>ウ</t>
    </rPh>
    <rPh sb="15" eb="16">
      <t>ト</t>
    </rPh>
    <rPh sb="23" eb="25">
      <t>ジュリョウ</t>
    </rPh>
    <rPh sb="29" eb="31">
      <t>ヘンシン</t>
    </rPh>
    <rPh sb="38" eb="41">
      <t>セイキュウショ</t>
    </rPh>
    <rPh sb="45" eb="48">
      <t>ソウシンゴ</t>
    </rPh>
    <rPh sb="52" eb="53">
      <t>ニチ</t>
    </rPh>
    <rPh sb="56" eb="58">
      <t>ジュリョウ</t>
    </rPh>
    <rPh sb="62" eb="63">
      <t>トド</t>
    </rPh>
    <rPh sb="66" eb="68">
      <t>バアイ</t>
    </rPh>
    <rPh sb="71" eb="73">
      <t>テスウ</t>
    </rPh>
    <rPh sb="77" eb="78">
      <t>ト</t>
    </rPh>
    <rPh sb="79" eb="80">
      <t>ア</t>
    </rPh>
    <phoneticPr fontId="4"/>
  </si>
  <si>
    <t>締め日及び必着日は、年末年始・ゴールデンウィーク時等で変更となる場合がございます。　ご了承ください。</t>
    <rPh sb="0" eb="1">
      <t>シ</t>
    </rPh>
    <rPh sb="2" eb="3">
      <t>ビ</t>
    </rPh>
    <rPh sb="3" eb="4">
      <t>オヨ</t>
    </rPh>
    <rPh sb="5" eb="8">
      <t>ヒッチャクビ</t>
    </rPh>
    <rPh sb="10" eb="14">
      <t>ネンマツネンシ</t>
    </rPh>
    <rPh sb="24" eb="25">
      <t>ジ</t>
    </rPh>
    <rPh sb="25" eb="26">
      <t>トウ</t>
    </rPh>
    <rPh sb="27" eb="29">
      <t>ヘンコウ</t>
    </rPh>
    <rPh sb="32" eb="34">
      <t>バアイ</t>
    </rPh>
    <rPh sb="43" eb="45">
      <t>リョウショウ</t>
    </rPh>
    <phoneticPr fontId="4"/>
  </si>
  <si>
    <t>消費税　（10％）</t>
    <rPh sb="0" eb="3">
      <t>ショウヒゼイ</t>
    </rPh>
    <phoneticPr fontId="4"/>
  </si>
  <si>
    <t>合　　　　計</t>
    <rPh sb="0" eb="1">
      <t>ゴウ</t>
    </rPh>
    <rPh sb="5" eb="6">
      <t>ケイ</t>
    </rPh>
    <phoneticPr fontId="11"/>
  </si>
  <si>
    <t>小　　　　　　計</t>
    <rPh sb="0" eb="1">
      <t>ショウ</t>
    </rPh>
    <rPh sb="7" eb="8">
      <t>ケイ</t>
    </rPh>
    <phoneticPr fontId="4"/>
  </si>
  <si>
    <t>請求金額</t>
    <rPh sb="0" eb="4">
      <t>セイキュウキンガク</t>
    </rPh>
    <phoneticPr fontId="4"/>
  </si>
  <si>
    <t>(株)保田組</t>
    <rPh sb="0" eb="3">
      <t>カブシキガイシャ</t>
    </rPh>
    <rPh sb="3" eb="6">
      <t>ヤスダクミ</t>
    </rPh>
    <phoneticPr fontId="4"/>
  </si>
  <si>
    <t>登録番号</t>
    <rPh sb="0" eb="4">
      <t>トウロクバンゴウ</t>
    </rPh>
    <phoneticPr fontId="4"/>
  </si>
  <si>
    <t>消費税10%</t>
    <rPh sb="0" eb="3">
      <t>ショウヒゼイ</t>
    </rPh>
    <phoneticPr fontId="4"/>
  </si>
  <si>
    <t>(株)保田組</t>
    <rPh sb="0" eb="3">
      <t>カブ</t>
    </rPh>
    <rPh sb="3" eb="6">
      <t>ヤスダクミ</t>
    </rPh>
    <phoneticPr fontId="4"/>
  </si>
  <si>
    <t>　　　年　　　月　　　日</t>
    <rPh sb="3" eb="4">
      <t>ネン</t>
    </rPh>
    <rPh sb="7" eb="8">
      <t>ガツ</t>
    </rPh>
    <rPh sb="11" eb="12">
      <t>ニチ</t>
    </rPh>
    <phoneticPr fontId="11"/>
  </si>
  <si>
    <t xml:space="preserve">  　　年　　月分</t>
    <rPh sb="4" eb="5">
      <t>ネン</t>
    </rPh>
    <rPh sb="7" eb="9">
      <t>ツキブン</t>
    </rPh>
    <phoneticPr fontId="12"/>
  </si>
  <si>
    <t>※税込で取決めしている場合も税別で記載してください。</t>
    <rPh sb="1" eb="3">
      <t>ゼイコミ</t>
    </rPh>
    <rPh sb="4" eb="6">
      <t>トリキ</t>
    </rPh>
    <rPh sb="11" eb="13">
      <t>バアイ</t>
    </rPh>
    <rPh sb="14" eb="16">
      <t>ゼイベツ</t>
    </rPh>
    <rPh sb="17" eb="19">
      <t>キサイ</t>
    </rPh>
    <phoneticPr fontId="4"/>
  </si>
  <si>
    <t>様式1 (Ver.1)</t>
    <rPh sb="0" eb="2">
      <t>ヨウシキ</t>
    </rPh>
    <phoneticPr fontId="11"/>
  </si>
  <si>
    <t>様式2 (Ver.1)</t>
    <rPh sb="0" eb="2">
      <t>ヨウシキ</t>
    </rPh>
    <phoneticPr fontId="11"/>
  </si>
  <si>
    <t>様式3 (Ver.1)</t>
    <rPh sb="0" eb="2">
      <t>ヨウシキ</t>
    </rPh>
    <phoneticPr fontId="12"/>
  </si>
  <si>
    <t>査定の際に『減額又は値引き』が税込み1万円を超過の場合は、送信しました査定後の『様式２』が適格返還請求書となりますのでよろしくお願いいたします。</t>
    <rPh sb="0" eb="2">
      <t>サテイ</t>
    </rPh>
    <rPh sb="3" eb="4">
      <t>サイ</t>
    </rPh>
    <rPh sb="6" eb="9">
      <t>ゲンガクマタ</t>
    </rPh>
    <rPh sb="10" eb="12">
      <t>ネビ</t>
    </rPh>
    <rPh sb="15" eb="17">
      <t>ゼイコ</t>
    </rPh>
    <rPh sb="19" eb="20">
      <t>マン</t>
    </rPh>
    <rPh sb="20" eb="21">
      <t>エン</t>
    </rPh>
    <rPh sb="22" eb="24">
      <t>チョウカ</t>
    </rPh>
    <rPh sb="25" eb="27">
      <t>バアイ</t>
    </rPh>
    <rPh sb="29" eb="31">
      <t>ソウシン</t>
    </rPh>
    <rPh sb="35" eb="38">
      <t>サテイゴ</t>
    </rPh>
    <rPh sb="40" eb="42">
      <t>ヨウシキ</t>
    </rPh>
    <rPh sb="45" eb="47">
      <t>テキカク</t>
    </rPh>
    <rPh sb="47" eb="52">
      <t>ヘンカンセイキュウショ</t>
    </rPh>
    <rPh sb="64" eb="65">
      <t>ネガ</t>
    </rPh>
    <phoneticPr fontId="4"/>
  </si>
  <si>
    <t>不明な点等ございましたら、お問い合わせください。　ご対応、よろしくお願い申し上げます。　</t>
    <phoneticPr fontId="4"/>
  </si>
  <si>
    <t>尚、請求書様式は弊社ホームページにも掲載しております。</t>
    <phoneticPr fontId="4"/>
  </si>
  <si>
    <t>変更があれば随時更新していますので、最新様式をホームページトップ右上の『ご協力会社の皆様へ』よりダウンロード可能です。</t>
    <phoneticPr fontId="4"/>
  </si>
  <si>
    <t>『様式１』と『様式２』は必ず作成ください。　</t>
    <rPh sb="1" eb="3">
      <t>ヨウシキ</t>
    </rPh>
    <rPh sb="7" eb="9">
      <t>ヨウシキ</t>
    </rPh>
    <rPh sb="12" eb="13">
      <t>カナラ</t>
    </rPh>
    <rPh sb="14" eb="16">
      <t>サクセイ</t>
    </rPh>
    <phoneticPr fontId="4"/>
  </si>
  <si>
    <t>『様式３』の明細は、契約工事以外・契約工事の追加工事がある場合は必ず添付ください。　貴社見積書でも可能ですので、一式ではなく明細を添付ください。</t>
    <phoneticPr fontId="4"/>
  </si>
  <si>
    <t>『様式２』契約工事分は契約金額を入力、お支払いが分割となる場合は、残金が無くなるまで請求が必要となりますので、お手数をお掛けしますがその都度請求書を提出ください。</t>
    <rPh sb="1" eb="3">
      <t>ヨウシキ</t>
    </rPh>
    <rPh sb="5" eb="7">
      <t>ケイヤク</t>
    </rPh>
    <rPh sb="7" eb="9">
      <t>コウジ</t>
    </rPh>
    <rPh sb="9" eb="10">
      <t>ブン</t>
    </rPh>
    <rPh sb="11" eb="13">
      <t>ケイヤク</t>
    </rPh>
    <rPh sb="13" eb="15">
      <t>キンガク</t>
    </rPh>
    <rPh sb="16" eb="18">
      <t>ニュウリョク</t>
    </rPh>
    <rPh sb="20" eb="22">
      <t>シハラ</t>
    </rPh>
    <rPh sb="24" eb="26">
      <t>ブンカツ</t>
    </rPh>
    <rPh sb="29" eb="31">
      <t>バアイ</t>
    </rPh>
    <rPh sb="33" eb="35">
      <t>ザンキン</t>
    </rPh>
    <rPh sb="36" eb="37">
      <t>ナ</t>
    </rPh>
    <rPh sb="42" eb="44">
      <t>セイキュウ</t>
    </rPh>
    <rPh sb="45" eb="47">
      <t>ヒツヨウ</t>
    </rPh>
    <rPh sb="56" eb="58">
      <t>テスウ</t>
    </rPh>
    <rPh sb="60" eb="61">
      <t>カ</t>
    </rPh>
    <rPh sb="68" eb="70">
      <t>ツド</t>
    </rPh>
    <rPh sb="70" eb="73">
      <t>セイキュウショ</t>
    </rPh>
    <rPh sb="74" eb="76">
      <t>テイシュツ</t>
    </rPh>
    <phoneticPr fontId="4"/>
  </si>
  <si>
    <t>お支払いは、翌月10日（休日の場合は翌営業日）となっております。　お支払日前日に査定後の『様式２』を yasuda01@yasuda-gumi.com よりメール、もしくはFAXにて送信させていただきます。</t>
    <rPh sb="1" eb="3">
      <t>シハラ</t>
    </rPh>
    <rPh sb="6" eb="8">
      <t>ヨクゲツ</t>
    </rPh>
    <rPh sb="10" eb="11">
      <t>ニチ</t>
    </rPh>
    <rPh sb="12" eb="14">
      <t>キュウジツ</t>
    </rPh>
    <rPh sb="15" eb="17">
      <t>バアイ</t>
    </rPh>
    <rPh sb="18" eb="22">
      <t>ヨクエイギョウビ</t>
    </rPh>
    <rPh sb="34" eb="37">
      <t>シハライビ</t>
    </rPh>
    <rPh sb="37" eb="39">
      <t>ゼンジツ</t>
    </rPh>
    <rPh sb="40" eb="43">
      <t>サテイゴ</t>
    </rPh>
    <rPh sb="45" eb="47">
      <t>ヨウシキ</t>
    </rPh>
    <rPh sb="91" eb="93">
      <t>ソウシン</t>
    </rPh>
    <phoneticPr fontId="4"/>
  </si>
  <si>
    <r>
      <t>『様式１』押印に関しましては、貴社にお任せいたします。　</t>
    </r>
    <r>
      <rPr>
        <b/>
        <sz val="12"/>
        <color rgb="FFFF0000"/>
        <rFont val="ＭＳ Ｐゴシック"/>
        <family val="3"/>
        <charset val="128"/>
      </rPr>
      <t>※2023年10月よりインボイス制度開始のため、登録業者様は必ず登録番号を入力ください。未登録の業者様は未登録の入力をお願いします。（様式１・２共）</t>
    </r>
    <rPh sb="1" eb="3">
      <t>ヨウシキ</t>
    </rPh>
    <rPh sb="95" eb="97">
      <t>ヨウシキ</t>
    </rPh>
    <rPh sb="100" eb="101">
      <t>トモ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</si>
</sst>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m/d"/>
    <numFmt numFmtId="177" formatCode="0_ "/>
    <numFmt numFmtId="178" formatCode="m/d;@"/>
  </numFmts>
  <fonts count="36">
    <font>
      <sz val="11"/>
      <color theme="1"/>
      <name val="Calibri"/>
      <scheme val="minor"/>
    </font>
    <font>
      <sz val="11"/>
      <color theme="1"/>
      <name val="Calibri"/>
      <family val="2"/>
      <charset val="128"/>
      <scheme val="minor"/>
    </font>
    <font>
      <sz val="9"/>
      <color theme="1"/>
      <name val="ＭＳ Ｐゴシック"/>
      <family val="3"/>
      <charset val="128"/>
    </font>
    <font>
      <sz val="11"/>
      <color theme="1"/>
      <name val="Calibri"/>
      <family val="2"/>
      <scheme val="minor"/>
    </font>
    <font>
      <sz val="6"/>
      <name val="Calibri"/>
      <family val="3"/>
      <charset val="128"/>
      <scheme val="minor"/>
    </font>
    <font>
      <sz val="9"/>
      <name val="ＭＳ Ｐゴシック"/>
      <family val="3"/>
      <charset val="128"/>
    </font>
    <font>
      <b/>
      <sz val="9"/>
      <color indexed="81"/>
      <name val="MS P ゴシック"/>
      <family val="3"/>
      <charset val="128"/>
    </font>
    <font>
      <sz val="11"/>
      <color theme="1"/>
      <name val="Calibri"/>
      <family val="3"/>
      <charset val="128"/>
    </font>
    <font>
      <sz val="11"/>
      <color theme="1"/>
      <name val="ＭＳ Ｐゴシック"/>
      <family val="3"/>
      <charset val="128"/>
    </font>
    <font>
      <sz val="9"/>
      <color indexed="81"/>
      <name val="MS P ゴシック"/>
      <family val="3"/>
      <charset val="128"/>
    </font>
    <font>
      <sz val="11"/>
      <name val="ＭＳ ゴシック"/>
      <family val="3"/>
      <charset val="128"/>
    </font>
    <font>
      <sz val="6"/>
      <name val="Calibri"/>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sz val="11"/>
      <color indexed="9"/>
      <name val="ＭＳ Ｐゴシック"/>
      <family val="3"/>
      <charset val="128"/>
    </font>
    <font>
      <b/>
      <sz val="12"/>
      <color rgb="FFFF0000"/>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u/>
      <sz val="10"/>
      <color theme="1"/>
      <name val="ＭＳ Ｐゴシック"/>
      <family val="3"/>
      <charset val="128"/>
    </font>
    <font>
      <b/>
      <u val="double"/>
      <sz val="20"/>
      <color theme="1"/>
      <name val="ＭＳ Ｐゴシック"/>
      <family val="3"/>
      <charset val="128"/>
    </font>
    <font>
      <b/>
      <u/>
      <sz val="16"/>
      <color theme="1"/>
      <name val="ＭＳ Ｐゴシック"/>
      <family val="3"/>
      <charset val="128"/>
    </font>
    <font>
      <sz val="16"/>
      <color theme="1"/>
      <name val="ＭＳ Ｐゴシック"/>
      <family val="3"/>
      <charset val="128"/>
    </font>
    <font>
      <b/>
      <sz val="14"/>
      <color theme="1"/>
      <name val="ＭＳ Ｐゴシック"/>
      <family val="3"/>
      <charset val="128"/>
    </font>
    <font>
      <sz val="8"/>
      <color theme="1"/>
      <name val="ＭＳ Ｐゴシック"/>
      <family val="3"/>
      <charset val="128"/>
    </font>
    <font>
      <u/>
      <sz val="22"/>
      <name val="ＭＳ Ｐゴシック"/>
      <family val="3"/>
      <charset val="128"/>
    </font>
    <font>
      <b/>
      <sz val="23"/>
      <name val="ＭＳ Ｐゴシック"/>
      <family val="3"/>
      <charset val="128"/>
    </font>
    <font>
      <sz val="23"/>
      <name val="ＭＳ Ｐゴシック"/>
      <family val="3"/>
      <charset val="128"/>
    </font>
    <font>
      <u/>
      <sz val="23"/>
      <name val="ＭＳ Ｐゴシック"/>
      <family val="3"/>
      <charset val="128"/>
    </font>
    <font>
      <sz val="14"/>
      <name val="ＭＳ Ｐゴシック"/>
      <family val="3"/>
      <charset val="128"/>
    </font>
    <font>
      <sz val="20"/>
      <name val="ＭＳ Ｐゴシック"/>
      <family val="3"/>
      <charset val="128"/>
    </font>
    <font>
      <sz val="10"/>
      <name val="ＭＳ Ｐゴシック"/>
      <family val="3"/>
      <charset val="128"/>
    </font>
    <font>
      <sz val="6"/>
      <color theme="1"/>
      <name val="ＭＳ Ｐゴシック"/>
      <family val="3"/>
      <charset val="128"/>
    </font>
    <font>
      <b/>
      <sz val="14"/>
      <color rgb="FFFF0000"/>
      <name val="ＭＳ Ｐゴシック"/>
      <family val="3"/>
      <charset val="128"/>
    </font>
    <font>
      <sz val="9"/>
      <color rgb="FFFF0000"/>
      <name val="ＭＳ Ｐゴシック"/>
      <family val="3"/>
      <charset val="128"/>
    </font>
  </fonts>
  <fills count="10">
    <fill>
      <patternFill patternType="none"/>
    </fill>
    <fill>
      <patternFill patternType="gray125"/>
    </fill>
    <fill>
      <patternFill patternType="solid">
        <fgColor rgb="FFFFFF99"/>
        <bgColor rgb="FFFFFF99"/>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CCFF"/>
        <bgColor indexed="64"/>
      </patternFill>
    </fill>
    <fill>
      <patternFill patternType="solid">
        <fgColor theme="6" tint="0.79998168889431442"/>
        <bgColor indexed="64"/>
      </patternFill>
    </fill>
    <fill>
      <patternFill patternType="solid">
        <fgColor theme="6" tint="0.79998168889431442"/>
        <bgColor rgb="FFFFFF99"/>
      </patternFill>
    </fill>
    <fill>
      <patternFill patternType="solid">
        <fgColor rgb="FFFFC000"/>
        <bgColor indexed="64"/>
      </patternFill>
    </fill>
  </fills>
  <borders count="10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bottom/>
      <diagonal/>
    </border>
    <border>
      <left/>
      <right style="thin">
        <color indexed="64"/>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style="hair">
        <color rgb="FF000000"/>
      </bottom>
      <diagonal/>
    </border>
    <border>
      <left style="thin">
        <color rgb="FF000000"/>
      </left>
      <right style="thin">
        <color indexed="64"/>
      </right>
      <top style="thin">
        <color rgb="FF000000"/>
      </top>
      <bottom style="hair">
        <color rgb="FF000000"/>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right style="double">
        <color indexed="64"/>
      </right>
      <top style="thin">
        <color indexed="64"/>
      </top>
      <bottom style="thin">
        <color rgb="FF000000"/>
      </bottom>
      <diagonal/>
    </border>
    <border>
      <left style="thin">
        <color rgb="FF000000"/>
      </left>
      <right style="double">
        <color indexed="64"/>
      </right>
      <top style="thin">
        <color rgb="FF000000"/>
      </top>
      <bottom style="thin">
        <color rgb="FF000000"/>
      </bottom>
      <diagonal/>
    </border>
    <border>
      <left style="thin">
        <color rgb="FF000000"/>
      </left>
      <right style="double">
        <color indexed="64"/>
      </right>
      <top style="thin">
        <color rgb="FF000000"/>
      </top>
      <bottom style="hair">
        <color rgb="FF000000"/>
      </bottom>
      <diagonal/>
    </border>
    <border>
      <left style="thin">
        <color indexed="64"/>
      </left>
      <right style="double">
        <color indexed="64"/>
      </right>
      <top style="thin">
        <color rgb="FF000000"/>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indexed="64"/>
      </top>
      <bottom/>
      <diagonal/>
    </border>
    <border>
      <left/>
      <right/>
      <top style="thin">
        <color indexed="64"/>
      </top>
      <bottom style="thin">
        <color rgb="FF000000"/>
      </bottom>
      <diagonal/>
    </border>
    <border>
      <left style="double">
        <color rgb="FFFF0000"/>
      </left>
      <right/>
      <top style="thin">
        <color indexed="64"/>
      </top>
      <bottom style="thin">
        <color rgb="FF000000"/>
      </bottom>
      <diagonal/>
    </border>
    <border>
      <left/>
      <right style="thin">
        <color rgb="FF000000"/>
      </right>
      <top style="thin">
        <color indexed="64"/>
      </top>
      <bottom style="thin">
        <color rgb="FF000000"/>
      </bottom>
      <diagonal/>
    </border>
    <border>
      <left style="double">
        <color rgb="FFFF0000"/>
      </left>
      <right style="thin">
        <color rgb="FF000000"/>
      </right>
      <top style="thin">
        <color rgb="FF000000"/>
      </top>
      <bottom/>
      <diagonal/>
    </border>
    <border>
      <left style="double">
        <color rgb="FFFF0000"/>
      </left>
      <right style="thin">
        <color rgb="FF000000"/>
      </right>
      <top style="thin">
        <color rgb="FF000000"/>
      </top>
      <bottom style="hair">
        <color rgb="FF000000"/>
      </bottom>
      <diagonal/>
    </border>
    <border>
      <left style="double">
        <color rgb="FFFF0000"/>
      </left>
      <right style="thin">
        <color indexed="64"/>
      </right>
      <top style="thin">
        <color rgb="FF000000"/>
      </top>
      <bottom style="thin">
        <color rgb="FF000000"/>
      </bottom>
      <diagonal/>
    </border>
    <border>
      <left style="double">
        <color rgb="FFFF0000"/>
      </left>
      <right style="thin">
        <color indexed="64"/>
      </right>
      <top style="thin">
        <color rgb="FF000000"/>
      </top>
      <bottom style="thin">
        <color indexed="64"/>
      </bottom>
      <diagonal/>
    </border>
    <border>
      <left style="double">
        <color rgb="FFFF0000"/>
      </left>
      <right style="thin">
        <color indexed="64"/>
      </right>
      <top style="thin">
        <color indexed="64"/>
      </top>
      <bottom style="thin">
        <color indexed="64"/>
      </bottom>
      <diagonal/>
    </border>
  </borders>
  <cellStyleXfs count="9">
    <xf numFmtId="0" fontId="0" fillId="0" borderId="0"/>
    <xf numFmtId="9" fontId="3" fillId="0" borderId="0" applyFont="0" applyFill="0" applyBorder="0" applyAlignment="0" applyProtection="0">
      <alignment vertical="center"/>
    </xf>
    <xf numFmtId="0" fontId="3" fillId="0" borderId="0"/>
    <xf numFmtId="0" fontId="10" fillId="0" borderId="0"/>
    <xf numFmtId="38" fontId="1" fillId="0" borderId="0" applyFont="0" applyFill="0" applyBorder="0" applyAlignment="0" applyProtection="0">
      <alignment vertical="center"/>
    </xf>
    <xf numFmtId="38" fontId="10" fillId="0" borderId="0" applyFont="0" applyFill="0" applyBorder="0" applyAlignment="0" applyProtection="0"/>
    <xf numFmtId="6" fontId="10" fillId="0" borderId="0" applyFont="0" applyFill="0" applyBorder="0" applyAlignment="0" applyProtection="0"/>
    <xf numFmtId="0" fontId="1" fillId="0" borderId="0">
      <alignment vertical="center"/>
    </xf>
    <xf numFmtId="6" fontId="1" fillId="0" borderId="0" applyFont="0" applyFill="0" applyBorder="0" applyAlignment="0" applyProtection="0">
      <alignment vertical="center"/>
    </xf>
  </cellStyleXfs>
  <cellXfs count="375">
    <xf numFmtId="0" fontId="0" fillId="0" borderId="0" xfId="0" applyAlignment="1">
      <alignment vertical="center"/>
    </xf>
    <xf numFmtId="0" fontId="5" fillId="0" borderId="9" xfId="0" applyFont="1" applyBorder="1" applyAlignment="1">
      <alignment vertical="center"/>
    </xf>
    <xf numFmtId="38" fontId="2" fillId="0" borderId="7" xfId="0" applyNumberFormat="1" applyFont="1" applyBorder="1" applyAlignment="1">
      <alignment horizontal="center" vertical="center"/>
    </xf>
    <xf numFmtId="38" fontId="2" fillId="0" borderId="8" xfId="0" applyNumberFormat="1" applyFont="1" applyBorder="1" applyAlignment="1">
      <alignment horizontal="center" vertical="center"/>
    </xf>
    <xf numFmtId="38" fontId="2" fillId="0" borderId="27" xfId="0" applyNumberFormat="1" applyFont="1" applyBorder="1" applyAlignment="1">
      <alignment horizontal="center" vertical="center"/>
    </xf>
    <xf numFmtId="0" fontId="2" fillId="4" borderId="30" xfId="0" applyFont="1" applyFill="1" applyBorder="1" applyAlignment="1">
      <alignment vertical="center"/>
    </xf>
    <xf numFmtId="0" fontId="5" fillId="3" borderId="19" xfId="0" applyFont="1" applyFill="1" applyBorder="1" applyAlignment="1">
      <alignment vertical="center"/>
    </xf>
    <xf numFmtId="0" fontId="2" fillId="5" borderId="19" xfId="0" applyFont="1" applyFill="1" applyBorder="1" applyAlignment="1">
      <alignment vertical="center"/>
    </xf>
    <xf numFmtId="0" fontId="5" fillId="7" borderId="19" xfId="0" applyFont="1" applyFill="1" applyBorder="1" applyAlignment="1">
      <alignment vertical="center"/>
    </xf>
    <xf numFmtId="0" fontId="5" fillId="0" borderId="23" xfId="0" applyFont="1" applyBorder="1" applyAlignment="1">
      <alignment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2" fillId="0" borderId="23" xfId="0" applyFont="1" applyBorder="1" applyAlignment="1">
      <alignment horizontal="center" vertical="center"/>
    </xf>
    <xf numFmtId="38" fontId="2" fillId="0" borderId="23" xfId="0" applyNumberFormat="1" applyFont="1" applyBorder="1" applyAlignment="1">
      <alignment vertical="center"/>
    </xf>
    <xf numFmtId="0" fontId="5" fillId="0" borderId="22" xfId="0" applyFont="1" applyBorder="1" applyAlignment="1">
      <alignment horizontal="right" vertical="center"/>
    </xf>
    <xf numFmtId="0" fontId="2" fillId="0" borderId="20" xfId="0" applyFont="1" applyBorder="1" applyAlignment="1">
      <alignment vertical="center"/>
    </xf>
    <xf numFmtId="0" fontId="5" fillId="0" borderId="20"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38" fontId="2" fillId="0" borderId="10" xfId="0" applyNumberFormat="1" applyFont="1" applyBorder="1" applyAlignment="1">
      <alignment vertical="center" shrinkToFit="1"/>
    </xf>
    <xf numFmtId="38" fontId="2" fillId="0" borderId="5" xfId="0" applyNumberFormat="1" applyFont="1" applyBorder="1" applyAlignment="1">
      <alignment vertical="center" shrinkToFit="1"/>
    </xf>
    <xf numFmtId="38" fontId="2" fillId="0" borderId="19" xfId="0" applyNumberFormat="1" applyFont="1" applyBorder="1" applyAlignment="1">
      <alignment vertical="center"/>
    </xf>
    <xf numFmtId="38" fontId="2" fillId="0" borderId="19" xfId="0" applyNumberFormat="1" applyFont="1" applyBorder="1" applyAlignment="1">
      <alignment vertical="center" shrinkToFit="1"/>
    </xf>
    <xf numFmtId="0" fontId="2" fillId="0" borderId="7" xfId="0" applyFont="1" applyBorder="1" applyAlignment="1">
      <alignment horizontal="center" vertical="center"/>
    </xf>
    <xf numFmtId="0" fontId="2" fillId="0" borderId="8" xfId="0" applyFont="1" applyBorder="1" applyAlignment="1">
      <alignment vertical="center" shrinkToFit="1"/>
    </xf>
    <xf numFmtId="0" fontId="2" fillId="0" borderId="7" xfId="0" applyFont="1" applyBorder="1" applyAlignment="1">
      <alignment horizontal="center" vertical="center" wrapText="1"/>
    </xf>
    <xf numFmtId="0" fontId="2" fillId="0" borderId="23" xfId="0" applyFont="1" applyBorder="1" applyAlignment="1">
      <alignment horizontal="center" vertical="center" wrapText="1"/>
    </xf>
    <xf numFmtId="0" fontId="5" fillId="4" borderId="30" xfId="0" applyFont="1" applyFill="1" applyBorder="1" applyAlignment="1">
      <alignment vertical="center"/>
    </xf>
    <xf numFmtId="0" fontId="2" fillId="4" borderId="30" xfId="0" applyFont="1" applyFill="1" applyBorder="1" applyAlignment="1">
      <alignment horizontal="center" vertical="center"/>
    </xf>
    <xf numFmtId="38" fontId="2" fillId="4" borderId="30" xfId="0" applyNumberFormat="1" applyFont="1" applyFill="1" applyBorder="1" applyAlignment="1">
      <alignment vertical="center" shrinkToFit="1"/>
    </xf>
    <xf numFmtId="38" fontId="2" fillId="4" borderId="36" xfId="0" applyNumberFormat="1" applyFont="1" applyFill="1" applyBorder="1" applyAlignment="1">
      <alignment vertical="center" shrinkToFit="1"/>
    </xf>
    <xf numFmtId="0" fontId="2" fillId="4" borderId="23" xfId="0" applyFont="1" applyFill="1" applyBorder="1" applyAlignment="1">
      <alignment horizontal="center" vertical="center"/>
    </xf>
    <xf numFmtId="38" fontId="2" fillId="4" borderId="19" xfId="0" applyNumberFormat="1" applyFont="1" applyFill="1" applyBorder="1" applyAlignment="1">
      <alignment vertical="center"/>
    </xf>
    <xf numFmtId="38" fontId="2" fillId="4" borderId="19" xfId="0" applyNumberFormat="1" applyFont="1" applyFill="1" applyBorder="1" applyAlignment="1">
      <alignment vertical="center" shrinkToFit="1"/>
    </xf>
    <xf numFmtId="0" fontId="2" fillId="2" borderId="19" xfId="0" applyFont="1" applyFill="1" applyBorder="1" applyAlignment="1">
      <alignment vertical="center"/>
    </xf>
    <xf numFmtId="0" fontId="2" fillId="2" borderId="19" xfId="0" applyFont="1" applyFill="1" applyBorder="1" applyAlignment="1">
      <alignment horizontal="center" vertical="center"/>
    </xf>
    <xf numFmtId="38" fontId="2" fillId="2" borderId="19" xfId="0" applyNumberFormat="1" applyFont="1" applyFill="1" applyBorder="1" applyAlignment="1">
      <alignment vertical="center" shrinkToFit="1"/>
    </xf>
    <xf numFmtId="38" fontId="2" fillId="2" borderId="37" xfId="0" applyNumberFormat="1" applyFont="1" applyFill="1" applyBorder="1" applyAlignment="1">
      <alignment vertical="center" shrinkToFit="1"/>
    </xf>
    <xf numFmtId="0" fontId="2" fillId="2" borderId="1" xfId="0" applyFont="1" applyFill="1" applyBorder="1" applyAlignment="1">
      <alignment vertical="center"/>
    </xf>
    <xf numFmtId="38" fontId="2" fillId="2" borderId="19" xfId="0" applyNumberFormat="1" applyFont="1" applyFill="1" applyBorder="1" applyAlignment="1">
      <alignment vertical="center"/>
    </xf>
    <xf numFmtId="0" fontId="2" fillId="5" borderId="19" xfId="0" applyFont="1" applyFill="1" applyBorder="1" applyAlignment="1">
      <alignment horizontal="center" vertical="center"/>
    </xf>
    <xf numFmtId="10" fontId="2" fillId="5" borderId="19" xfId="1" applyNumberFormat="1" applyFont="1" applyFill="1" applyBorder="1" applyAlignment="1">
      <alignment vertical="center" shrinkToFit="1"/>
    </xf>
    <xf numFmtId="38" fontId="2" fillId="5" borderId="19" xfId="0" applyNumberFormat="1" applyFont="1" applyFill="1" applyBorder="1" applyAlignment="1">
      <alignment vertical="center" shrinkToFit="1"/>
    </xf>
    <xf numFmtId="10" fontId="2" fillId="5" borderId="37" xfId="1" applyNumberFormat="1" applyFont="1" applyFill="1" applyBorder="1" applyAlignment="1">
      <alignment vertical="center" shrinkToFit="1"/>
    </xf>
    <xf numFmtId="38" fontId="2" fillId="5" borderId="22" xfId="0" applyNumberFormat="1" applyFont="1" applyFill="1" applyBorder="1" applyAlignment="1">
      <alignment vertical="center" shrinkToFit="1"/>
    </xf>
    <xf numFmtId="0" fontId="2" fillId="5" borderId="23" xfId="0" applyFont="1" applyFill="1" applyBorder="1" applyAlignment="1">
      <alignment horizontal="center" vertical="center"/>
    </xf>
    <xf numFmtId="38" fontId="2" fillId="5" borderId="19" xfId="0" applyNumberFormat="1" applyFont="1" applyFill="1" applyBorder="1" applyAlignment="1">
      <alignment vertical="center"/>
    </xf>
    <xf numFmtId="0" fontId="2" fillId="8" borderId="19" xfId="0" applyFont="1" applyFill="1" applyBorder="1" applyAlignment="1">
      <alignment vertical="center"/>
    </xf>
    <xf numFmtId="0" fontId="2" fillId="8" borderId="19" xfId="0" applyFont="1" applyFill="1" applyBorder="1" applyAlignment="1">
      <alignment horizontal="center" vertical="center"/>
    </xf>
    <xf numFmtId="38" fontId="2" fillId="8" borderId="19" xfId="0" applyNumberFormat="1" applyFont="1" applyFill="1" applyBorder="1" applyAlignment="1">
      <alignment vertical="center" shrinkToFit="1"/>
    </xf>
    <xf numFmtId="0" fontId="2" fillId="8" borderId="1" xfId="0" applyFont="1" applyFill="1" applyBorder="1" applyAlignment="1">
      <alignment vertical="center"/>
    </xf>
    <xf numFmtId="38" fontId="2" fillId="8" borderId="19" xfId="0" applyNumberFormat="1" applyFont="1" applyFill="1" applyBorder="1" applyAlignment="1">
      <alignment vertical="center"/>
    </xf>
    <xf numFmtId="38" fontId="2" fillId="0" borderId="0" xfId="0" applyNumberFormat="1" applyFont="1" applyAlignment="1">
      <alignment vertical="center"/>
    </xf>
    <xf numFmtId="9" fontId="2" fillId="0" borderId="0" xfId="0" applyNumberFormat="1" applyFont="1" applyAlignment="1">
      <alignment vertical="center"/>
    </xf>
    <xf numFmtId="38" fontId="2" fillId="0" borderId="0" xfId="0" applyNumberFormat="1" applyFont="1" applyAlignment="1">
      <alignment horizontal="right" vertical="center"/>
    </xf>
    <xf numFmtId="0" fontId="2" fillId="0" borderId="3" xfId="0" applyFont="1" applyBorder="1" applyAlignment="1">
      <alignment horizontal="center" vertical="center"/>
    </xf>
    <xf numFmtId="38" fontId="2" fillId="0" borderId="2" xfId="0" applyNumberFormat="1" applyFont="1" applyBorder="1" applyAlignment="1">
      <alignment vertical="center"/>
    </xf>
    <xf numFmtId="38" fontId="2" fillId="0" borderId="3" xfId="0" applyNumberFormat="1" applyFont="1" applyBorder="1" applyAlignment="1">
      <alignment horizontal="center" vertical="center"/>
    </xf>
    <xf numFmtId="38" fontId="2" fillId="0" borderId="19" xfId="0" applyNumberFormat="1" applyFont="1" applyBorder="1" applyAlignment="1">
      <alignment horizontal="center" vertical="center"/>
    </xf>
    <xf numFmtId="0" fontId="5" fillId="0" borderId="19" xfId="0" applyFont="1" applyBorder="1" applyAlignment="1">
      <alignment vertical="center"/>
    </xf>
    <xf numFmtId="0" fontId="2" fillId="0" borderId="19" xfId="0" applyFont="1" applyBorder="1" applyAlignment="1">
      <alignment vertical="center" shrinkToFit="1"/>
    </xf>
    <xf numFmtId="38" fontId="2" fillId="0" borderId="8" xfId="0" applyNumberFormat="1" applyFont="1" applyBorder="1" applyAlignment="1">
      <alignment horizontal="center" vertical="center" shrinkToFit="1"/>
    </xf>
    <xf numFmtId="38" fontId="2" fillId="0" borderId="19" xfId="0" applyNumberFormat="1" applyFont="1" applyBorder="1" applyAlignment="1">
      <alignment horizontal="center" vertical="center" shrinkToFit="1"/>
    </xf>
    <xf numFmtId="0" fontId="5" fillId="0" borderId="28" xfId="0" applyFont="1" applyBorder="1" applyAlignment="1">
      <alignment horizontal="center" vertical="center"/>
    </xf>
    <xf numFmtId="38" fontId="2" fillId="6" borderId="31" xfId="0" applyNumberFormat="1" applyFont="1" applyFill="1" applyBorder="1" applyAlignment="1">
      <alignment vertical="center" shrinkToFit="1"/>
    </xf>
    <xf numFmtId="38" fontId="2" fillId="2" borderId="22" xfId="0" applyNumberFormat="1" applyFont="1" applyFill="1" applyBorder="1" applyAlignment="1">
      <alignment vertical="center" shrinkToFit="1"/>
    </xf>
    <xf numFmtId="0" fontId="5" fillId="5" borderId="19" xfId="0" applyFont="1" applyFill="1" applyBorder="1" applyAlignment="1">
      <alignment horizontal="center" vertical="center"/>
    </xf>
    <xf numFmtId="0" fontId="5" fillId="4" borderId="30" xfId="0" applyFont="1" applyFill="1" applyBorder="1" applyAlignment="1">
      <alignment horizontal="center" vertical="center"/>
    </xf>
    <xf numFmtId="14" fontId="5" fillId="0" borderId="23" xfId="0" applyNumberFormat="1" applyFont="1" applyBorder="1" applyAlignment="1">
      <alignment vertical="center"/>
    </xf>
    <xf numFmtId="0" fontId="5" fillId="9" borderId="23" xfId="0" applyFont="1" applyFill="1" applyBorder="1" applyAlignment="1">
      <alignment vertical="center"/>
    </xf>
    <xf numFmtId="0" fontId="2" fillId="9" borderId="23" xfId="0" applyFont="1" applyFill="1" applyBorder="1" applyAlignment="1">
      <alignment horizontal="center" vertical="center"/>
    </xf>
    <xf numFmtId="38" fontId="2" fillId="0" borderId="23" xfId="0" applyNumberFormat="1" applyFont="1" applyBorder="1" applyAlignment="1">
      <alignment horizontal="left" vertical="center"/>
    </xf>
    <xf numFmtId="0" fontId="2" fillId="0" borderId="23" xfId="0" applyFont="1" applyBorder="1" applyAlignment="1">
      <alignment horizontal="right" vertical="center"/>
    </xf>
    <xf numFmtId="38" fontId="2" fillId="4" borderId="41" xfId="0" applyNumberFormat="1" applyFont="1" applyFill="1" applyBorder="1" applyAlignment="1">
      <alignment vertical="center" shrinkToFit="1"/>
    </xf>
    <xf numFmtId="38" fontId="2" fillId="4" borderId="40" xfId="0" applyNumberFormat="1" applyFont="1" applyFill="1" applyBorder="1" applyAlignment="1">
      <alignment vertical="center" shrinkToFit="1"/>
    </xf>
    <xf numFmtId="0" fontId="5" fillId="0" borderId="21" xfId="2" applyFont="1" applyBorder="1" applyAlignment="1">
      <alignment horizontal="center" vertical="center"/>
    </xf>
    <xf numFmtId="0" fontId="5" fillId="0" borderId="23" xfId="2" applyFont="1" applyBorder="1" applyAlignment="1">
      <alignment horizontal="center" vertical="center"/>
    </xf>
    <xf numFmtId="0" fontId="2" fillId="0" borderId="23" xfId="2" applyFont="1" applyBorder="1" applyAlignment="1">
      <alignment horizontal="center" vertical="center"/>
    </xf>
    <xf numFmtId="0" fontId="5" fillId="0" borderId="23" xfId="2" applyFont="1" applyBorder="1" applyAlignment="1">
      <alignment vertical="center"/>
    </xf>
    <xf numFmtId="38" fontId="2" fillId="0" borderId="23" xfId="2" applyNumberFormat="1" applyFont="1" applyBorder="1" applyAlignment="1">
      <alignment vertical="center"/>
    </xf>
    <xf numFmtId="0" fontId="2" fillId="0" borderId="20" xfId="2" applyFont="1" applyBorder="1" applyAlignment="1">
      <alignment vertical="center"/>
    </xf>
    <xf numFmtId="0" fontId="5" fillId="0" borderId="20" xfId="2" applyFont="1" applyBorder="1" applyAlignment="1">
      <alignment vertical="center"/>
    </xf>
    <xf numFmtId="0" fontId="2" fillId="0" borderId="0" xfId="2" applyFont="1" applyAlignment="1">
      <alignment vertical="center"/>
    </xf>
    <xf numFmtId="0" fontId="2" fillId="0" borderId="0" xfId="2" applyFont="1" applyAlignment="1">
      <alignment horizontal="center" vertical="center"/>
    </xf>
    <xf numFmtId="38" fontId="2" fillId="0" borderId="7" xfId="2" applyNumberFormat="1" applyFont="1" applyBorder="1" applyAlignment="1">
      <alignment horizontal="center" vertical="center"/>
    </xf>
    <xf numFmtId="38" fontId="2" fillId="0" borderId="34" xfId="2" applyNumberFormat="1" applyFont="1" applyBorder="1" applyAlignment="1">
      <alignment horizontal="center" vertical="center"/>
    </xf>
    <xf numFmtId="38" fontId="2" fillId="0" borderId="9" xfId="2" applyNumberFormat="1" applyFont="1" applyBorder="1" applyAlignment="1">
      <alignment horizontal="center" vertical="center"/>
    </xf>
    <xf numFmtId="38" fontId="2" fillId="0" borderId="27" xfId="2" applyNumberFormat="1" applyFont="1" applyBorder="1" applyAlignment="1">
      <alignment horizontal="center" vertical="center"/>
    </xf>
    <xf numFmtId="0" fontId="5" fillId="0" borderId="28" xfId="2" applyFont="1" applyBorder="1" applyAlignment="1">
      <alignment horizontal="center" vertical="center"/>
    </xf>
    <xf numFmtId="0" fontId="5" fillId="0" borderId="9" xfId="2" applyFont="1" applyBorder="1" applyAlignment="1">
      <alignment vertical="center"/>
    </xf>
    <xf numFmtId="0" fontId="2" fillId="0" borderId="7" xfId="2" applyFont="1" applyBorder="1" applyAlignment="1">
      <alignment vertical="center"/>
    </xf>
    <xf numFmtId="0" fontId="2" fillId="0" borderId="8" xfId="2" applyFont="1" applyBorder="1" applyAlignment="1">
      <alignment vertical="center" shrinkToFit="1"/>
    </xf>
    <xf numFmtId="0" fontId="2" fillId="0" borderId="8" xfId="2" applyFont="1" applyBorder="1" applyAlignment="1">
      <alignment vertical="center"/>
    </xf>
    <xf numFmtId="38" fontId="2" fillId="0" borderId="10" xfId="2" applyNumberFormat="1" applyFont="1" applyBorder="1" applyAlignment="1">
      <alignment vertical="center" shrinkToFit="1"/>
    </xf>
    <xf numFmtId="38" fontId="2" fillId="0" borderId="5" xfId="2" applyNumberFormat="1" applyFont="1" applyBorder="1" applyAlignment="1">
      <alignment vertical="center" shrinkToFit="1"/>
    </xf>
    <xf numFmtId="38" fontId="2" fillId="0" borderId="35" xfId="2" applyNumberFormat="1" applyFont="1" applyBorder="1" applyAlignment="1">
      <alignment vertical="center" shrinkToFit="1"/>
    </xf>
    <xf numFmtId="38" fontId="2" fillId="0" borderId="6" xfId="2" applyNumberFormat="1" applyFont="1" applyBorder="1" applyAlignment="1">
      <alignment vertical="center" shrinkToFit="1"/>
    </xf>
    <xf numFmtId="38" fontId="2" fillId="0" borderId="29" xfId="2" applyNumberFormat="1" applyFont="1" applyBorder="1" applyAlignment="1">
      <alignment vertical="center" shrinkToFit="1"/>
    </xf>
    <xf numFmtId="38" fontId="2" fillId="0" borderId="19" xfId="2" applyNumberFormat="1" applyFont="1" applyBorder="1" applyAlignment="1">
      <alignment vertical="center"/>
    </xf>
    <xf numFmtId="0" fontId="2" fillId="0" borderId="19" xfId="2" applyFont="1" applyBorder="1" applyAlignment="1">
      <alignment horizontal="center" vertical="center"/>
    </xf>
    <xf numFmtId="38" fontId="2" fillId="0" borderId="19" xfId="2" applyNumberFormat="1" applyFont="1" applyBorder="1" applyAlignment="1">
      <alignment vertical="center" shrinkToFit="1"/>
    </xf>
    <xf numFmtId="0" fontId="2" fillId="0" borderId="7" xfId="2" applyFont="1" applyBorder="1" applyAlignment="1">
      <alignment horizontal="center" vertical="center"/>
    </xf>
    <xf numFmtId="0" fontId="2" fillId="0" borderId="7" xfId="2" applyFont="1" applyBorder="1" applyAlignment="1">
      <alignment horizontal="center" vertical="center" wrapText="1"/>
    </xf>
    <xf numFmtId="0" fontId="2" fillId="0" borderId="23" xfId="2" applyFont="1" applyBorder="1" applyAlignment="1">
      <alignment horizontal="center" vertical="center" wrapText="1"/>
    </xf>
    <xf numFmtId="0" fontId="5" fillId="4" borderId="30" xfId="2" applyFont="1" applyFill="1" applyBorder="1" applyAlignment="1">
      <alignment horizontal="center" vertical="center"/>
    </xf>
    <xf numFmtId="0" fontId="5" fillId="4" borderId="30" xfId="2" applyFont="1" applyFill="1" applyBorder="1" applyAlignment="1">
      <alignment vertical="center"/>
    </xf>
    <xf numFmtId="0" fontId="2" fillId="4" borderId="30" xfId="2" applyFont="1" applyFill="1" applyBorder="1" applyAlignment="1">
      <alignment horizontal="center" vertical="center"/>
    </xf>
    <xf numFmtId="0" fontId="2" fillId="4" borderId="30" xfId="2" applyFont="1" applyFill="1" applyBorder="1" applyAlignment="1">
      <alignment vertical="center"/>
    </xf>
    <xf numFmtId="0" fontId="2" fillId="4" borderId="23" xfId="2" applyFont="1" applyFill="1" applyBorder="1" applyAlignment="1">
      <alignment horizontal="center" vertical="center"/>
    </xf>
    <xf numFmtId="38" fontId="2" fillId="4" borderId="19" xfId="2" applyNumberFormat="1" applyFont="1" applyFill="1" applyBorder="1" applyAlignment="1">
      <alignment vertical="center"/>
    </xf>
    <xf numFmtId="0" fontId="2" fillId="4" borderId="19" xfId="2" applyFont="1" applyFill="1" applyBorder="1" applyAlignment="1">
      <alignment horizontal="center" vertical="center"/>
    </xf>
    <xf numFmtId="38" fontId="2" fillId="4" borderId="19" xfId="2" applyNumberFormat="1" applyFont="1" applyFill="1" applyBorder="1" applyAlignment="1">
      <alignment vertical="center" shrinkToFit="1"/>
    </xf>
    <xf numFmtId="0" fontId="5" fillId="3" borderId="19" xfId="2" applyFont="1" applyFill="1" applyBorder="1" applyAlignment="1">
      <alignment vertical="center"/>
    </xf>
    <xf numFmtId="0" fontId="2" fillId="2" borderId="19" xfId="2" applyFont="1" applyFill="1" applyBorder="1" applyAlignment="1">
      <alignment vertical="center"/>
    </xf>
    <xf numFmtId="0" fontId="2" fillId="2" borderId="19" xfId="2" applyFont="1" applyFill="1" applyBorder="1" applyAlignment="1">
      <alignment horizontal="center" vertical="center"/>
    </xf>
    <xf numFmtId="38" fontId="2" fillId="2" borderId="19" xfId="2" applyNumberFormat="1" applyFont="1" applyFill="1" applyBorder="1" applyAlignment="1">
      <alignment vertical="center" shrinkToFit="1"/>
    </xf>
    <xf numFmtId="0" fontId="2" fillId="2" borderId="1" xfId="2" applyFont="1" applyFill="1" applyBorder="1" applyAlignment="1">
      <alignment vertical="center"/>
    </xf>
    <xf numFmtId="38" fontId="2" fillId="2" borderId="19" xfId="2" applyNumberFormat="1" applyFont="1" applyFill="1" applyBorder="1" applyAlignment="1">
      <alignment vertical="center"/>
    </xf>
    <xf numFmtId="0" fontId="5" fillId="5" borderId="19" xfId="2" applyFont="1" applyFill="1" applyBorder="1" applyAlignment="1">
      <alignment horizontal="center" vertical="center"/>
    </xf>
    <xf numFmtId="0" fontId="2" fillId="5" borderId="19" xfId="2" applyFont="1" applyFill="1" applyBorder="1" applyAlignment="1">
      <alignment horizontal="center" vertical="center"/>
    </xf>
    <xf numFmtId="0" fontId="2" fillId="5" borderId="19" xfId="2" applyFont="1" applyFill="1" applyBorder="1" applyAlignment="1">
      <alignment vertical="center"/>
    </xf>
    <xf numFmtId="38" fontId="2" fillId="5" borderId="19" xfId="2" applyNumberFormat="1" applyFont="1" applyFill="1" applyBorder="1" applyAlignment="1">
      <alignment vertical="center" shrinkToFit="1"/>
    </xf>
    <xf numFmtId="0" fontId="2" fillId="5" borderId="23" xfId="2" applyFont="1" applyFill="1" applyBorder="1" applyAlignment="1">
      <alignment horizontal="center" vertical="center"/>
    </xf>
    <xf numFmtId="38" fontId="2" fillId="5" borderId="19" xfId="2" applyNumberFormat="1" applyFont="1" applyFill="1" applyBorder="1" applyAlignment="1">
      <alignment vertical="center"/>
    </xf>
    <xf numFmtId="0" fontId="5" fillId="7" borderId="19" xfId="2" applyFont="1" applyFill="1" applyBorder="1" applyAlignment="1">
      <alignment vertical="center"/>
    </xf>
    <xf numFmtId="0" fontId="2" fillId="8" borderId="19" xfId="2" applyFont="1" applyFill="1" applyBorder="1" applyAlignment="1">
      <alignment vertical="center"/>
    </xf>
    <xf numFmtId="0" fontId="2" fillId="8" borderId="19" xfId="2" applyFont="1" applyFill="1" applyBorder="1" applyAlignment="1">
      <alignment horizontal="center" vertical="center"/>
    </xf>
    <xf numFmtId="38" fontId="2" fillId="8" borderId="19" xfId="2" applyNumberFormat="1" applyFont="1" applyFill="1" applyBorder="1" applyAlignment="1">
      <alignment vertical="center" shrinkToFit="1"/>
    </xf>
    <xf numFmtId="38" fontId="2" fillId="8" borderId="37" xfId="2" applyNumberFormat="1" applyFont="1" applyFill="1" applyBorder="1" applyAlignment="1">
      <alignment vertical="center" shrinkToFit="1"/>
    </xf>
    <xf numFmtId="38" fontId="2" fillId="8" borderId="22" xfId="2" applyNumberFormat="1" applyFont="1" applyFill="1" applyBorder="1" applyAlignment="1">
      <alignment vertical="center" shrinkToFit="1"/>
    </xf>
    <xf numFmtId="0" fontId="2" fillId="8" borderId="1" xfId="2" applyFont="1" applyFill="1" applyBorder="1" applyAlignment="1">
      <alignment vertical="center"/>
    </xf>
    <xf numFmtId="38" fontId="2" fillId="8" borderId="19" xfId="2" applyNumberFormat="1" applyFont="1" applyFill="1" applyBorder="1" applyAlignment="1">
      <alignment vertical="center"/>
    </xf>
    <xf numFmtId="38" fontId="2" fillId="0" borderId="0" xfId="2" applyNumberFormat="1" applyFont="1" applyAlignment="1">
      <alignment vertical="center"/>
    </xf>
    <xf numFmtId="9" fontId="2" fillId="0" borderId="0" xfId="2" applyNumberFormat="1" applyFont="1" applyAlignment="1">
      <alignment vertical="center"/>
    </xf>
    <xf numFmtId="38" fontId="2" fillId="0" borderId="0" xfId="2" applyNumberFormat="1" applyFont="1" applyAlignment="1">
      <alignment horizontal="right" vertical="center"/>
    </xf>
    <xf numFmtId="0" fontId="2" fillId="0" borderId="3" xfId="2" applyFont="1" applyBorder="1" applyAlignment="1">
      <alignment horizontal="center" vertical="center"/>
    </xf>
    <xf numFmtId="38" fontId="2" fillId="0" borderId="2" xfId="2" applyNumberFormat="1" applyFont="1" applyBorder="1" applyAlignment="1">
      <alignment vertical="center"/>
    </xf>
    <xf numFmtId="38" fontId="2" fillId="0" borderId="3" xfId="2" applyNumberFormat="1" applyFont="1" applyBorder="1" applyAlignment="1">
      <alignment horizontal="center" vertical="center"/>
    </xf>
    <xf numFmtId="38" fontId="2" fillId="0" borderId="19" xfId="2" applyNumberFormat="1" applyFont="1" applyBorder="1" applyAlignment="1">
      <alignment horizontal="center" vertical="center"/>
    </xf>
    <xf numFmtId="0" fontId="5" fillId="0" borderId="19" xfId="2" applyFont="1" applyBorder="1" applyAlignment="1">
      <alignment vertical="center"/>
    </xf>
    <xf numFmtId="38" fontId="2" fillId="0" borderId="8" xfId="2" applyNumberFormat="1" applyFont="1" applyBorder="1" applyAlignment="1">
      <alignment horizontal="center" vertical="center"/>
    </xf>
    <xf numFmtId="0" fontId="2" fillId="0" borderId="19" xfId="2" applyFont="1" applyBorder="1" applyAlignment="1">
      <alignment vertical="center" shrinkToFit="1"/>
    </xf>
    <xf numFmtId="38" fontId="2" fillId="0" borderId="8" xfId="2" applyNumberFormat="1" applyFont="1" applyBorder="1" applyAlignment="1">
      <alignment horizontal="center" vertical="center" shrinkToFit="1"/>
    </xf>
    <xf numFmtId="38" fontId="2" fillId="0" borderId="19" xfId="2" applyNumberFormat="1" applyFont="1" applyBorder="1" applyAlignment="1">
      <alignment horizontal="center" vertical="center" shrinkToFit="1"/>
    </xf>
    <xf numFmtId="14" fontId="5" fillId="0" borderId="23" xfId="2" applyNumberFormat="1" applyFont="1" applyBorder="1" applyAlignment="1">
      <alignment vertical="center"/>
    </xf>
    <xf numFmtId="0" fontId="8" fillId="9" borderId="0" xfId="0" applyFont="1" applyFill="1" applyAlignment="1">
      <alignment vertical="center"/>
    </xf>
    <xf numFmtId="0" fontId="2" fillId="0" borderId="23" xfId="2" applyFont="1" applyBorder="1" applyAlignment="1">
      <alignment horizontal="right" vertical="center"/>
    </xf>
    <xf numFmtId="38" fontId="2" fillId="0" borderId="23" xfId="0" applyNumberFormat="1" applyFont="1" applyBorder="1" applyAlignment="1">
      <alignment horizontal="center" vertical="center"/>
    </xf>
    <xf numFmtId="38" fontId="2" fillId="0" borderId="23" xfId="2" applyNumberFormat="1" applyFont="1" applyBorder="1" applyAlignment="1">
      <alignment horizontal="center" vertical="center"/>
    </xf>
    <xf numFmtId="0" fontId="16" fillId="0" borderId="0" xfId="2" applyFont="1" applyAlignment="1">
      <alignment vertical="center"/>
    </xf>
    <xf numFmtId="0" fontId="17" fillId="0" borderId="0" xfId="2" applyFont="1" applyAlignment="1">
      <alignment horizontal="center" vertical="center"/>
    </xf>
    <xf numFmtId="0" fontId="17" fillId="0" borderId="0" xfId="2" applyFont="1" applyAlignment="1">
      <alignment vertical="center"/>
    </xf>
    <xf numFmtId="38" fontId="17" fillId="0" borderId="0" xfId="2" applyNumberFormat="1" applyFont="1" applyAlignment="1">
      <alignment vertical="center"/>
    </xf>
    <xf numFmtId="9" fontId="17" fillId="0" borderId="0" xfId="2" applyNumberFormat="1" applyFont="1" applyAlignment="1">
      <alignment vertical="center"/>
    </xf>
    <xf numFmtId="38" fontId="17" fillId="0" borderId="0" xfId="2" applyNumberFormat="1" applyFont="1" applyAlignment="1">
      <alignment horizontal="right" vertical="center"/>
    </xf>
    <xf numFmtId="0" fontId="19" fillId="0" borderId="57" xfId="7" applyFont="1" applyBorder="1" applyAlignment="1">
      <alignment horizontal="center" vertical="center" wrapText="1"/>
    </xf>
    <xf numFmtId="0" fontId="5" fillId="0" borderId="23" xfId="0" applyFont="1" applyBorder="1" applyAlignment="1">
      <alignment horizontal="right" vertical="center"/>
    </xf>
    <xf numFmtId="9" fontId="2" fillId="2" borderId="19" xfId="1" applyFont="1" applyFill="1" applyBorder="1" applyAlignment="1">
      <alignment horizontal="center" vertical="center" shrinkToFit="1"/>
    </xf>
    <xf numFmtId="0" fontId="5" fillId="9" borderId="23" xfId="2" applyFont="1" applyFill="1" applyBorder="1" applyAlignment="1">
      <alignment vertical="center"/>
    </xf>
    <xf numFmtId="0" fontId="19" fillId="0" borderId="0" xfId="7" applyFont="1" applyAlignment="1">
      <alignment horizontal="left" vertical="center"/>
    </xf>
    <xf numFmtId="0" fontId="19" fillId="0" borderId="0" xfId="7" applyFont="1" applyAlignment="1">
      <alignment horizontal="center" vertical="center"/>
    </xf>
    <xf numFmtId="0" fontId="20" fillId="0" borderId="0" xfId="7" applyFont="1" applyAlignment="1">
      <alignment horizontal="right" vertical="center"/>
    </xf>
    <xf numFmtId="0" fontId="21" fillId="0" borderId="0" xfId="7" applyFont="1" applyAlignment="1">
      <alignment horizontal="left" vertical="center" indent="4"/>
    </xf>
    <xf numFmtId="0" fontId="21" fillId="0" borderId="0" xfId="7" applyFont="1">
      <alignment vertical="center"/>
    </xf>
    <xf numFmtId="0" fontId="23" fillId="0" borderId="0" xfId="7" applyFont="1" applyAlignment="1">
      <alignment horizontal="center" vertical="center"/>
    </xf>
    <xf numFmtId="0" fontId="24" fillId="0" borderId="61" xfId="7" applyFont="1" applyBorder="1" applyAlignment="1">
      <alignment horizontal="center" vertical="center"/>
    </xf>
    <xf numFmtId="6" fontId="24" fillId="0" borderId="60" xfId="8" applyFont="1" applyBorder="1" applyAlignment="1">
      <alignment horizontal="right" vertical="center"/>
    </xf>
    <xf numFmtId="0" fontId="8" fillId="0" borderId="45" xfId="7" applyFont="1" applyBorder="1" applyAlignment="1">
      <alignment horizontal="center" vertical="center"/>
    </xf>
    <xf numFmtId="0" fontId="8" fillId="0" borderId="44" xfId="7" applyFont="1" applyBorder="1" applyAlignment="1">
      <alignment horizontal="center" vertical="center"/>
    </xf>
    <xf numFmtId="0" fontId="19" fillId="0" borderId="59" xfId="7" applyFont="1" applyBorder="1" applyAlignment="1">
      <alignment horizontal="center" vertical="center"/>
    </xf>
    <xf numFmtId="0" fontId="19" fillId="0" borderId="46" xfId="7" applyFont="1" applyBorder="1" applyAlignment="1">
      <alignment horizontal="center" vertical="center"/>
    </xf>
    <xf numFmtId="0" fontId="19" fillId="0" borderId="56" xfId="7" applyFont="1" applyBorder="1" applyAlignment="1">
      <alignment horizontal="center" vertical="center"/>
    </xf>
    <xf numFmtId="0" fontId="2" fillId="0" borderId="47" xfId="7" applyFont="1" applyBorder="1" applyAlignment="1">
      <alignment horizontal="left" vertical="center" indent="1"/>
    </xf>
    <xf numFmtId="0" fontId="2" fillId="0" borderId="43" xfId="7" applyFont="1" applyBorder="1" applyAlignment="1">
      <alignment horizontal="left" vertical="center" indent="1"/>
    </xf>
    <xf numFmtId="0" fontId="19" fillId="0" borderId="42" xfId="7" applyFont="1" applyBorder="1" applyAlignment="1">
      <alignment horizontal="center" vertical="center"/>
    </xf>
    <xf numFmtId="0" fontId="19" fillId="0" borderId="49" xfId="7" applyFont="1" applyBorder="1" applyAlignment="1">
      <alignment horizontal="left" vertical="center" indent="1"/>
    </xf>
    <xf numFmtId="0" fontId="19" fillId="0" borderId="49" xfId="7" applyFont="1" applyBorder="1" applyAlignment="1">
      <alignment horizontal="center" vertical="center"/>
    </xf>
    <xf numFmtId="0" fontId="19" fillId="0" borderId="45" xfId="7" applyFont="1" applyBorder="1" applyAlignment="1">
      <alignment horizontal="left" vertical="center" indent="1"/>
    </xf>
    <xf numFmtId="0" fontId="19" fillId="0" borderId="44" xfId="7" applyFont="1" applyBorder="1" applyAlignment="1">
      <alignment horizontal="center" vertical="center"/>
    </xf>
    <xf numFmtId="0" fontId="2" fillId="0" borderId="47" xfId="7" applyFont="1" applyBorder="1" applyAlignment="1">
      <alignment horizontal="center" vertical="center"/>
    </xf>
    <xf numFmtId="0" fontId="2" fillId="0" borderId="47" xfId="7" applyFont="1" applyBorder="1" applyAlignment="1">
      <alignment horizontal="distributed" vertical="center" indent="1"/>
    </xf>
    <xf numFmtId="0" fontId="2" fillId="0" borderId="43" xfId="7" applyFont="1" applyBorder="1" applyAlignment="1">
      <alignment horizontal="distributed" vertical="center" indent="1"/>
    </xf>
    <xf numFmtId="38" fontId="19" fillId="0" borderId="85" xfId="4" applyFont="1" applyBorder="1" applyAlignment="1">
      <alignment vertical="center"/>
    </xf>
    <xf numFmtId="38" fontId="19" fillId="0" borderId="51" xfId="7" applyNumberFormat="1" applyFont="1" applyBorder="1" applyAlignment="1">
      <alignment horizontal="right" vertical="center"/>
    </xf>
    <xf numFmtId="0" fontId="19" fillId="0" borderId="21" xfId="7" applyFont="1" applyBorder="1">
      <alignment vertical="center"/>
    </xf>
    <xf numFmtId="0" fontId="19" fillId="0" borderId="22" xfId="7" applyFont="1" applyBorder="1">
      <alignment vertical="center"/>
    </xf>
    <xf numFmtId="38" fontId="19" fillId="0" borderId="88" xfId="4" applyFont="1" applyBorder="1" applyAlignment="1">
      <alignment vertical="center"/>
    </xf>
    <xf numFmtId="0" fontId="19" fillId="0" borderId="52" xfId="7" applyFont="1" applyBorder="1" applyAlignment="1">
      <alignment horizontal="center" vertical="center"/>
    </xf>
    <xf numFmtId="0" fontId="19" fillId="0" borderId="55" xfId="7" applyFont="1" applyBorder="1" applyAlignment="1">
      <alignment horizontal="center" vertical="center"/>
    </xf>
    <xf numFmtId="0" fontId="19" fillId="0" borderId="54" xfId="7" applyFont="1" applyBorder="1">
      <alignment vertical="center"/>
    </xf>
    <xf numFmtId="0" fontId="19" fillId="0" borderId="80" xfId="7" applyFont="1" applyBorder="1">
      <alignment vertical="center"/>
    </xf>
    <xf numFmtId="0" fontId="19" fillId="0" borderId="85" xfId="7" applyFont="1" applyBorder="1" applyAlignment="1">
      <alignment horizontal="center" vertical="center"/>
    </xf>
    <xf numFmtId="0" fontId="32" fillId="0" borderId="56" xfId="3" applyFont="1" applyBorder="1" applyAlignment="1">
      <alignment horizontal="center" vertical="center" shrinkToFit="1"/>
    </xf>
    <xf numFmtId="0" fontId="13" fillId="0" borderId="19" xfId="3" applyFont="1" applyBorder="1" applyAlignment="1">
      <alignment horizontal="center" vertical="center"/>
    </xf>
    <xf numFmtId="0" fontId="32" fillId="0" borderId="19" xfId="3" applyFont="1" applyBorder="1" applyAlignment="1">
      <alignment horizontal="center" vertical="center"/>
    </xf>
    <xf numFmtId="0" fontId="13" fillId="0" borderId="21" xfId="3" applyFont="1" applyBorder="1" applyAlignment="1">
      <alignment horizontal="center" vertical="center"/>
    </xf>
    <xf numFmtId="0" fontId="32" fillId="0" borderId="66" xfId="3" applyFont="1" applyBorder="1" applyAlignment="1">
      <alignment horizontal="center" vertical="center" shrinkToFit="1"/>
    </xf>
    <xf numFmtId="0" fontId="32" fillId="0" borderId="19" xfId="3" applyFont="1" applyBorder="1" applyAlignment="1">
      <alignment vertical="center"/>
    </xf>
    <xf numFmtId="0" fontId="13" fillId="0" borderId="52" xfId="3" applyFont="1" applyBorder="1" applyAlignment="1">
      <alignment horizontal="center" vertical="center"/>
    </xf>
    <xf numFmtId="0" fontId="13" fillId="0" borderId="0" xfId="3" applyFont="1" applyAlignment="1">
      <alignment vertical="center"/>
    </xf>
    <xf numFmtId="0" fontId="26" fillId="0" borderId="0" xfId="3" applyFont="1" applyAlignment="1">
      <alignment horizontal="center" vertical="center"/>
    </xf>
    <xf numFmtId="0" fontId="26" fillId="0" borderId="20" xfId="3" applyFont="1" applyBorder="1" applyAlignment="1">
      <alignment horizontal="center" vertical="center"/>
    </xf>
    <xf numFmtId="0" fontId="28" fillId="0" borderId="20" xfId="3" applyFont="1" applyBorder="1" applyAlignment="1">
      <alignment horizontal="distributed" vertical="center"/>
    </xf>
    <xf numFmtId="0" fontId="29" fillId="0" borderId="0" xfId="3" applyFont="1" applyAlignment="1">
      <alignment horizontal="center" vertical="center"/>
    </xf>
    <xf numFmtId="176" fontId="5" fillId="0" borderId="67" xfId="3" applyNumberFormat="1" applyFont="1" applyBorder="1" applyAlignment="1">
      <alignment horizontal="center" vertical="center"/>
    </xf>
    <xf numFmtId="0" fontId="13" fillId="0" borderId="38" xfId="3" applyFont="1" applyBorder="1" applyAlignment="1">
      <alignment horizontal="left" vertical="center" shrinkToFit="1"/>
    </xf>
    <xf numFmtId="0" fontId="13" fillId="0" borderId="68" xfId="3" applyFont="1" applyBorder="1" applyAlignment="1">
      <alignment horizontal="right" vertical="center"/>
    </xf>
    <xf numFmtId="0" fontId="13" fillId="0" borderId="69" xfId="3" applyFont="1" applyBorder="1" applyAlignment="1">
      <alignment horizontal="right" vertical="center"/>
    </xf>
    <xf numFmtId="0" fontId="13" fillId="0" borderId="38" xfId="3" applyFont="1" applyBorder="1" applyAlignment="1">
      <alignment horizontal="center" vertical="center"/>
    </xf>
    <xf numFmtId="0" fontId="14" fillId="0" borderId="72" xfId="3" applyFont="1" applyBorder="1" applyAlignment="1">
      <alignment horizontal="center" vertical="center"/>
    </xf>
    <xf numFmtId="176" fontId="5" fillId="0" borderId="73" xfId="3" applyNumberFormat="1" applyFont="1" applyBorder="1" applyAlignment="1">
      <alignment horizontal="center" vertical="center"/>
    </xf>
    <xf numFmtId="0" fontId="13" fillId="0" borderId="75" xfId="3" applyFont="1" applyBorder="1" applyAlignment="1">
      <alignment horizontal="right" vertical="center"/>
    </xf>
    <xf numFmtId="0" fontId="14" fillId="0" borderId="76" xfId="3" applyFont="1" applyBorder="1" applyAlignment="1">
      <alignment horizontal="center" vertical="center"/>
    </xf>
    <xf numFmtId="0" fontId="13" fillId="0" borderId="38" xfId="3" applyFont="1" applyBorder="1" applyAlignment="1">
      <alignment horizontal="center" vertical="center" shrinkToFit="1"/>
    </xf>
    <xf numFmtId="0" fontId="13" fillId="0" borderId="0" xfId="3" applyFont="1" applyAlignment="1">
      <alignment horizontal="center" vertical="center"/>
    </xf>
    <xf numFmtId="177" fontId="13" fillId="0" borderId="68" xfId="3" applyNumberFormat="1" applyFont="1" applyBorder="1" applyAlignment="1">
      <alignment horizontal="right" vertical="center"/>
    </xf>
    <xf numFmtId="0" fontId="13" fillId="0" borderId="38" xfId="6" applyNumberFormat="1" applyFont="1" applyFill="1" applyBorder="1" applyAlignment="1">
      <alignment horizontal="center" vertical="center"/>
    </xf>
    <xf numFmtId="176" fontId="5" fillId="0" borderId="55" xfId="3" applyNumberFormat="1" applyFont="1" applyBorder="1" applyAlignment="1">
      <alignment horizontal="center" vertical="center"/>
    </xf>
    <xf numFmtId="0" fontId="13" fillId="0" borderId="53" xfId="3" applyFont="1" applyBorder="1" applyAlignment="1">
      <alignment horizontal="left" vertical="center" shrinkToFit="1"/>
    </xf>
    <xf numFmtId="0" fontId="13" fillId="0" borderId="77" xfId="3" applyFont="1" applyBorder="1" applyAlignment="1">
      <alignment horizontal="right" vertical="center"/>
    </xf>
    <xf numFmtId="0" fontId="13" fillId="0" borderId="78" xfId="3" applyFont="1" applyBorder="1" applyAlignment="1">
      <alignment horizontal="right" vertical="center"/>
    </xf>
    <xf numFmtId="0" fontId="13" fillId="0" borderId="53" xfId="3" applyFont="1" applyBorder="1" applyAlignment="1">
      <alignment horizontal="center" vertical="center"/>
    </xf>
    <xf numFmtId="0" fontId="14" fillId="0" borderId="81" xfId="3" applyFont="1" applyBorder="1" applyAlignment="1">
      <alignment horizontal="center" vertical="center"/>
    </xf>
    <xf numFmtId="176" fontId="5" fillId="0" borderId="82" xfId="3" applyNumberFormat="1" applyFont="1" applyBorder="1" applyAlignment="1">
      <alignment horizontal="center" vertical="center"/>
    </xf>
    <xf numFmtId="0" fontId="13" fillId="0" borderId="84" xfId="3" applyFont="1" applyBorder="1" applyAlignment="1">
      <alignment horizontal="right" vertical="center"/>
    </xf>
    <xf numFmtId="0" fontId="14" fillId="0" borderId="85" xfId="3" applyFont="1" applyBorder="1" applyAlignment="1">
      <alignment horizontal="center" vertical="center"/>
    </xf>
    <xf numFmtId="38" fontId="2" fillId="9" borderId="23" xfId="0" applyNumberFormat="1" applyFont="1" applyFill="1" applyBorder="1" applyAlignment="1">
      <alignment horizontal="right" vertical="center" indent="1"/>
    </xf>
    <xf numFmtId="0" fontId="33" fillId="0" borderId="23" xfId="7" applyFont="1" applyBorder="1" applyAlignment="1">
      <alignment horizontal="left" vertical="center"/>
    </xf>
    <xf numFmtId="178" fontId="2" fillId="0" borderId="19" xfId="0" applyNumberFormat="1" applyFont="1" applyBorder="1" applyAlignment="1">
      <alignment horizontal="center" vertical="center"/>
    </xf>
    <xf numFmtId="178" fontId="2" fillId="4" borderId="19" xfId="0" applyNumberFormat="1" applyFont="1" applyFill="1" applyBorder="1" applyAlignment="1">
      <alignment horizontal="center" vertical="center"/>
    </xf>
    <xf numFmtId="178" fontId="2" fillId="2" borderId="19" xfId="0" applyNumberFormat="1" applyFont="1" applyFill="1" applyBorder="1" applyAlignment="1">
      <alignment vertical="center"/>
    </xf>
    <xf numFmtId="178" fontId="2" fillId="5" borderId="19" xfId="0" applyNumberFormat="1" applyFont="1" applyFill="1" applyBorder="1" applyAlignment="1">
      <alignment horizontal="center" vertical="center"/>
    </xf>
    <xf numFmtId="178" fontId="2" fillId="8" borderId="19" xfId="0" applyNumberFormat="1" applyFont="1" applyFill="1" applyBorder="1" applyAlignment="1">
      <alignment vertical="center"/>
    </xf>
    <xf numFmtId="0" fontId="7" fillId="5" borderId="70" xfId="0" applyFont="1" applyFill="1" applyBorder="1" applyAlignment="1">
      <alignment vertical="center"/>
    </xf>
    <xf numFmtId="0" fontId="5" fillId="5" borderId="23" xfId="0" applyFont="1" applyFill="1" applyBorder="1" applyAlignment="1">
      <alignment vertical="center"/>
    </xf>
    <xf numFmtId="38" fontId="2" fillId="5" borderId="23" xfId="0" applyNumberFormat="1" applyFont="1" applyFill="1" applyBorder="1" applyAlignment="1">
      <alignment horizontal="right" vertical="center"/>
    </xf>
    <xf numFmtId="38" fontId="2" fillId="2" borderId="21" xfId="0" applyNumberFormat="1" applyFont="1" applyFill="1" applyBorder="1" applyAlignment="1">
      <alignment vertical="center" shrinkToFit="1"/>
    </xf>
    <xf numFmtId="10" fontId="2" fillId="5" borderId="21" xfId="1" applyNumberFormat="1" applyFont="1" applyFill="1" applyBorder="1" applyAlignment="1">
      <alignment vertical="center" shrinkToFit="1"/>
    </xf>
    <xf numFmtId="38" fontId="2" fillId="8" borderId="21" xfId="0" applyNumberFormat="1" applyFont="1" applyFill="1" applyBorder="1" applyAlignment="1">
      <alignment vertical="center" shrinkToFit="1"/>
    </xf>
    <xf numFmtId="38" fontId="2" fillId="0" borderId="95" xfId="0" applyNumberFormat="1" applyFont="1" applyBorder="1" applyAlignment="1">
      <alignment horizontal="center" vertical="center"/>
    </xf>
    <xf numFmtId="38" fontId="2" fillId="0" borderId="96" xfId="0" applyNumberFormat="1" applyFont="1" applyBorder="1" applyAlignment="1">
      <alignment vertical="center" shrinkToFit="1"/>
    </xf>
    <xf numFmtId="38" fontId="2" fillId="4" borderId="97" xfId="0" applyNumberFormat="1" applyFont="1" applyFill="1" applyBorder="1" applyAlignment="1">
      <alignment vertical="center" shrinkToFit="1"/>
    </xf>
    <xf numFmtId="38" fontId="2" fillId="6" borderId="98" xfId="0" applyNumberFormat="1" applyFont="1" applyFill="1" applyBorder="1" applyAlignment="1">
      <alignment vertical="center" shrinkToFit="1"/>
    </xf>
    <xf numFmtId="38" fontId="2" fillId="2" borderId="99" xfId="0" applyNumberFormat="1" applyFont="1" applyFill="1" applyBorder="1" applyAlignment="1">
      <alignment vertical="center" shrinkToFit="1"/>
    </xf>
    <xf numFmtId="38" fontId="2" fillId="5" borderId="99" xfId="0" applyNumberFormat="1" applyFont="1" applyFill="1" applyBorder="1" applyAlignment="1">
      <alignment vertical="center" shrinkToFit="1"/>
    </xf>
    <xf numFmtId="38" fontId="2" fillId="8" borderId="99" xfId="0" applyNumberFormat="1" applyFont="1" applyFill="1" applyBorder="1" applyAlignment="1">
      <alignment vertical="center" shrinkToFit="1"/>
    </xf>
    <xf numFmtId="0" fontId="34" fillId="0" borderId="0" xfId="7" applyFont="1" applyAlignment="1">
      <alignment horizontal="left" vertical="center"/>
    </xf>
    <xf numFmtId="0" fontId="25" fillId="0" borderId="47" xfId="7" applyFont="1" applyBorder="1" applyAlignment="1">
      <alignment vertical="center" shrinkToFit="1"/>
    </xf>
    <xf numFmtId="38" fontId="2" fillId="0" borderId="0" xfId="2" applyNumberFormat="1" applyFont="1" applyAlignment="1">
      <alignment horizontal="left" vertical="center" indent="5"/>
    </xf>
    <xf numFmtId="38" fontId="35" fillId="0" borderId="0" xfId="2" applyNumberFormat="1" applyFont="1" applyAlignment="1">
      <alignment horizontal="left" vertical="center" indent="5"/>
    </xf>
    <xf numFmtId="0" fontId="22" fillId="0" borderId="0" xfId="7" applyFont="1" applyAlignment="1">
      <alignment horizontal="left" vertical="center"/>
    </xf>
    <xf numFmtId="0" fontId="19" fillId="0" borderId="58" xfId="7" applyFont="1" applyBorder="1" applyAlignment="1">
      <alignment horizontal="center" vertical="center"/>
    </xf>
    <xf numFmtId="0" fontId="19" fillId="0" borderId="63" xfId="7" applyFont="1" applyBorder="1" applyAlignment="1">
      <alignment horizontal="center" vertical="center"/>
    </xf>
    <xf numFmtId="0" fontId="19" fillId="0" borderId="87" xfId="7" applyFont="1" applyBorder="1" applyAlignment="1">
      <alignment horizontal="center" vertical="center"/>
    </xf>
    <xf numFmtId="0" fontId="19" fillId="0" borderId="79" xfId="7" applyFont="1" applyBorder="1" applyAlignment="1">
      <alignment horizontal="center" vertical="center"/>
    </xf>
    <xf numFmtId="0" fontId="19" fillId="0" borderId="80" xfId="7" applyFont="1" applyBorder="1" applyAlignment="1">
      <alignment horizontal="center" vertical="center"/>
    </xf>
    <xf numFmtId="0" fontId="19" fillId="0" borderId="50" xfId="7" applyFont="1" applyBorder="1" applyAlignment="1">
      <alignment horizontal="center" vertical="center"/>
    </xf>
    <xf numFmtId="0" fontId="19" fillId="0" borderId="49" xfId="7" applyFont="1" applyBorder="1" applyAlignment="1">
      <alignment horizontal="center" vertical="center"/>
    </xf>
    <xf numFmtId="0" fontId="19" fillId="0" borderId="86" xfId="7" applyFont="1" applyBorder="1" applyAlignment="1">
      <alignment horizontal="center" vertical="center"/>
    </xf>
    <xf numFmtId="0" fontId="20" fillId="0" borderId="0" xfId="7" applyFont="1" applyAlignment="1">
      <alignment horizontal="right"/>
    </xf>
    <xf numFmtId="0" fontId="19" fillId="0" borderId="89" xfId="7" applyFont="1" applyBorder="1" applyAlignment="1">
      <alignment horizontal="center" vertical="center"/>
    </xf>
    <xf numFmtId="0" fontId="19" fillId="0" borderId="20" xfId="7" applyFont="1" applyBorder="1" applyAlignment="1">
      <alignment horizontal="center" vertical="center"/>
    </xf>
    <xf numFmtId="0" fontId="19" fillId="0" borderId="90" xfId="7"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38" fontId="2" fillId="0" borderId="12" xfId="0" applyNumberFormat="1" applyFont="1" applyBorder="1" applyAlignment="1">
      <alignment horizontal="center" vertical="center" wrapText="1"/>
    </xf>
    <xf numFmtId="38" fontId="2" fillId="0" borderId="13" xfId="0" applyNumberFormat="1" applyFont="1" applyBorder="1" applyAlignment="1">
      <alignment horizontal="center" vertical="center" wrapText="1"/>
    </xf>
    <xf numFmtId="38" fontId="2" fillId="0" borderId="12" xfId="0" applyNumberFormat="1" applyFont="1" applyBorder="1" applyAlignment="1">
      <alignment horizontal="center" vertical="center"/>
    </xf>
    <xf numFmtId="38" fontId="2" fillId="0" borderId="25" xfId="0" applyNumberFormat="1"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1" xfId="0" applyFont="1" applyBorder="1" applyAlignment="1">
      <alignment horizontal="center" vertical="center"/>
    </xf>
    <xf numFmtId="0" fontId="2" fillId="0" borderId="11" xfId="0" applyFont="1" applyBorder="1" applyAlignment="1">
      <alignment horizontal="center" vertical="center"/>
    </xf>
    <xf numFmtId="38" fontId="2" fillId="0" borderId="13" xfId="0" applyNumberFormat="1"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38" fontId="2" fillId="0" borderId="38" xfId="0" applyNumberFormat="1" applyFont="1" applyBorder="1" applyAlignment="1">
      <alignment horizontal="center" vertical="center" wrapText="1"/>
    </xf>
    <xf numFmtId="38" fontId="2" fillId="0" borderId="39" xfId="0" applyNumberFormat="1" applyFont="1" applyBorder="1" applyAlignment="1">
      <alignment horizontal="center" vertical="center" wrapText="1"/>
    </xf>
    <xf numFmtId="38" fontId="2" fillId="0" borderId="32" xfId="0" applyNumberFormat="1" applyFont="1" applyBorder="1" applyAlignment="1">
      <alignment horizontal="center" vertical="center"/>
    </xf>
    <xf numFmtId="38" fontId="2" fillId="0" borderId="92" xfId="0" applyNumberFormat="1" applyFont="1" applyBorder="1" applyAlignment="1">
      <alignment horizontal="center" vertical="center"/>
    </xf>
    <xf numFmtId="38" fontId="2" fillId="0" borderId="93" xfId="0" applyNumberFormat="1" applyFont="1" applyBorder="1" applyAlignment="1">
      <alignment horizontal="center" vertical="center" wrapText="1"/>
    </xf>
    <xf numFmtId="38" fontId="2" fillId="0" borderId="94" xfId="0" applyNumberFormat="1" applyFont="1" applyBorder="1" applyAlignment="1">
      <alignment horizontal="center" vertical="center" wrapText="1"/>
    </xf>
    <xf numFmtId="38" fontId="2" fillId="0" borderId="38" xfId="0" applyNumberFormat="1" applyFont="1" applyBorder="1" applyAlignment="1">
      <alignment horizontal="center" vertical="center"/>
    </xf>
    <xf numFmtId="38" fontId="2" fillId="0" borderId="39" xfId="0" applyNumberFormat="1" applyFont="1" applyBorder="1" applyAlignment="1">
      <alignment horizontal="center" vertical="center"/>
    </xf>
    <xf numFmtId="0" fontId="13" fillId="0" borderId="19" xfId="3" applyFont="1" applyBorder="1" applyAlignment="1">
      <alignment horizontal="center" vertical="center"/>
    </xf>
    <xf numFmtId="0" fontId="13" fillId="0" borderId="21" xfId="3" applyFont="1" applyBorder="1" applyAlignment="1">
      <alignment horizontal="center" vertical="center"/>
    </xf>
    <xf numFmtId="0" fontId="13" fillId="0" borderId="23" xfId="3" applyFont="1" applyBorder="1" applyAlignment="1">
      <alignment horizontal="center" vertical="center"/>
    </xf>
    <xf numFmtId="0" fontId="13" fillId="0" borderId="22" xfId="3" applyFont="1" applyBorder="1" applyAlignment="1">
      <alignment horizontal="center" vertical="center"/>
    </xf>
    <xf numFmtId="0" fontId="27" fillId="0" borderId="20" xfId="3" applyFont="1" applyBorder="1" applyAlignment="1">
      <alignment horizontal="distributed" vertical="center"/>
    </xf>
    <xf numFmtId="0" fontId="13" fillId="0" borderId="20" xfId="3" applyFont="1" applyBorder="1" applyAlignment="1">
      <alignment vertical="center"/>
    </xf>
    <xf numFmtId="0" fontId="30" fillId="0" borderId="62" xfId="3" applyFont="1" applyBorder="1" applyAlignment="1">
      <alignment horizontal="left" vertical="center"/>
    </xf>
    <xf numFmtId="0" fontId="30" fillId="0" borderId="63" xfId="3" applyFont="1" applyBorder="1" applyAlignment="1">
      <alignment horizontal="left" vertical="center"/>
    </xf>
    <xf numFmtId="0" fontId="13" fillId="0" borderId="58" xfId="3" applyFont="1" applyBorder="1" applyAlignment="1">
      <alignment horizontal="center" vertical="center"/>
    </xf>
    <xf numFmtId="0" fontId="13" fillId="0" borderId="64" xfId="3" applyFont="1" applyBorder="1" applyAlignment="1">
      <alignment horizontal="center" vertical="center"/>
    </xf>
    <xf numFmtId="0" fontId="13" fillId="0" borderId="63" xfId="3" applyFont="1" applyBorder="1" applyAlignment="1">
      <alignment horizontal="center" vertical="center"/>
    </xf>
    <xf numFmtId="0" fontId="31" fillId="0" borderId="58" xfId="3" applyFont="1" applyBorder="1" applyAlignment="1" applyProtection="1">
      <alignment horizontal="center" vertical="center"/>
      <protection locked="0"/>
    </xf>
    <xf numFmtId="0" fontId="13" fillId="0" borderId="64" xfId="3" applyFont="1" applyBorder="1" applyAlignment="1" applyProtection="1">
      <alignment horizontal="center" vertical="center"/>
      <protection locked="0"/>
    </xf>
    <xf numFmtId="0" fontId="13" fillId="0" borderId="63" xfId="3" applyFont="1" applyBorder="1" applyAlignment="1" applyProtection="1">
      <alignment horizontal="center" vertical="center"/>
      <protection locked="0"/>
    </xf>
    <xf numFmtId="0" fontId="13" fillId="0" borderId="58" xfId="3" applyFont="1" applyBorder="1" applyAlignment="1" applyProtection="1">
      <alignment horizontal="center" vertical="center"/>
      <protection locked="0"/>
    </xf>
    <xf numFmtId="0" fontId="13" fillId="0" borderId="64" xfId="3" applyFont="1" applyBorder="1" applyAlignment="1" applyProtection="1">
      <alignment vertical="center"/>
      <protection locked="0"/>
    </xf>
    <xf numFmtId="0" fontId="13" fillId="0" borderId="64" xfId="3" applyFont="1" applyBorder="1" applyAlignment="1">
      <alignment vertical="center"/>
    </xf>
    <xf numFmtId="0" fontId="13" fillId="0" borderId="65" xfId="3" applyFont="1" applyBorder="1" applyAlignment="1">
      <alignment vertical="center"/>
    </xf>
    <xf numFmtId="38" fontId="13" fillId="0" borderId="48" xfId="5" applyFont="1" applyFill="1" applyBorder="1" applyAlignment="1">
      <alignment vertical="center"/>
    </xf>
    <xf numFmtId="38" fontId="13" fillId="0" borderId="70" xfId="5" applyFont="1" applyFill="1" applyBorder="1" applyAlignment="1">
      <alignment vertical="center"/>
    </xf>
    <xf numFmtId="38" fontId="13" fillId="0" borderId="71" xfId="5" applyFont="1" applyFill="1" applyBorder="1" applyAlignment="1">
      <alignment vertical="center"/>
    </xf>
    <xf numFmtId="0" fontId="13" fillId="0" borderId="48" xfId="3" applyFont="1" applyBorder="1" applyAlignment="1">
      <alignment horizontal="right" vertical="center"/>
    </xf>
    <xf numFmtId="0" fontId="13" fillId="0" borderId="70" xfId="3" applyFont="1" applyBorder="1" applyAlignment="1">
      <alignment horizontal="right" vertical="center"/>
    </xf>
    <xf numFmtId="0" fontId="13" fillId="0" borderId="74" xfId="3" applyFont="1" applyBorder="1" applyAlignment="1">
      <alignment horizontal="right" vertical="center"/>
    </xf>
    <xf numFmtId="0" fontId="13" fillId="0" borderId="48" xfId="5" applyNumberFormat="1" applyFont="1" applyFill="1" applyBorder="1" applyAlignment="1">
      <alignment vertical="center"/>
    </xf>
    <xf numFmtId="0" fontId="13" fillId="0" borderId="70" xfId="5" applyNumberFormat="1" applyFont="1" applyFill="1" applyBorder="1" applyAlignment="1">
      <alignment vertical="center"/>
    </xf>
    <xf numFmtId="0" fontId="13" fillId="0" borderId="71" xfId="5" applyNumberFormat="1" applyFont="1" applyFill="1" applyBorder="1" applyAlignment="1">
      <alignment vertical="center"/>
    </xf>
    <xf numFmtId="38" fontId="15" fillId="0" borderId="48" xfId="5" applyFont="1" applyFill="1" applyBorder="1" applyAlignment="1">
      <alignment vertical="center"/>
    </xf>
    <xf numFmtId="38" fontId="15" fillId="0" borderId="70" xfId="5" applyFont="1" applyFill="1" applyBorder="1" applyAlignment="1">
      <alignment vertical="center"/>
    </xf>
    <xf numFmtId="38" fontId="15" fillId="0" borderId="71" xfId="5" applyFont="1" applyFill="1" applyBorder="1" applyAlignment="1">
      <alignment vertical="center"/>
    </xf>
    <xf numFmtId="38" fontId="13" fillId="0" borderId="54" xfId="5" applyFont="1" applyFill="1" applyBorder="1" applyAlignment="1">
      <alignment vertical="center"/>
    </xf>
    <xf numFmtId="38" fontId="13" fillId="0" borderId="79" xfId="5" applyFont="1" applyFill="1" applyBorder="1" applyAlignment="1">
      <alignment vertical="center"/>
    </xf>
    <xf numFmtId="38" fontId="13" fillId="0" borderId="80" xfId="5" applyFont="1" applyFill="1" applyBorder="1" applyAlignment="1">
      <alignment vertical="center"/>
    </xf>
    <xf numFmtId="0" fontId="13" fillId="0" borderId="54" xfId="3" applyFont="1" applyBorder="1" applyAlignment="1">
      <alignment horizontal="right" vertical="center"/>
    </xf>
    <xf numFmtId="0" fontId="13" fillId="0" borderId="79" xfId="3" applyFont="1" applyBorder="1" applyAlignment="1">
      <alignment horizontal="right" vertical="center"/>
    </xf>
    <xf numFmtId="0" fontId="13" fillId="0" borderId="83" xfId="3" applyFont="1" applyBorder="1" applyAlignment="1">
      <alignment horizontal="right" vertical="center"/>
    </xf>
    <xf numFmtId="0" fontId="18" fillId="0" borderId="0" xfId="2" applyFont="1" applyAlignment="1">
      <alignment horizontal="left" vertical="top" wrapText="1" indent="7"/>
    </xf>
    <xf numFmtId="0" fontId="18" fillId="0" borderId="0" xfId="2" applyFont="1" applyAlignment="1">
      <alignment horizontal="left" vertical="center" wrapText="1" indent="5"/>
    </xf>
    <xf numFmtId="0" fontId="18" fillId="0" borderId="0" xfId="2" applyFont="1" applyAlignment="1">
      <alignment horizontal="left" vertical="center" indent="5"/>
    </xf>
    <xf numFmtId="0" fontId="2" fillId="0" borderId="38" xfId="2" applyFont="1" applyBorder="1" applyAlignment="1">
      <alignment horizontal="center" vertical="center"/>
    </xf>
    <xf numFmtId="0" fontId="2" fillId="0" borderId="39" xfId="2" applyFont="1" applyBorder="1" applyAlignment="1">
      <alignment horizontal="center" vertical="center"/>
    </xf>
    <xf numFmtId="0" fontId="16" fillId="0" borderId="0" xfId="2" applyFont="1" applyAlignment="1">
      <alignment horizontal="left" vertical="center" wrapText="1" indent="5"/>
    </xf>
    <xf numFmtId="0" fontId="16" fillId="0" borderId="0" xfId="2" applyFont="1" applyAlignment="1">
      <alignment horizontal="left" vertical="center" indent="5"/>
    </xf>
    <xf numFmtId="38" fontId="2" fillId="0" borderId="38" xfId="2" applyNumberFormat="1" applyFont="1" applyBorder="1" applyAlignment="1">
      <alignment horizontal="center" vertical="center" wrapText="1"/>
    </xf>
    <xf numFmtId="38" fontId="2" fillId="0" borderId="39" xfId="2" applyNumberFormat="1" applyFont="1" applyBorder="1" applyAlignment="1">
      <alignment horizontal="center" vertical="center" wrapText="1"/>
    </xf>
    <xf numFmtId="38" fontId="2" fillId="0" borderId="12" xfId="2" applyNumberFormat="1" applyFont="1" applyBorder="1" applyAlignment="1">
      <alignment horizontal="center" vertical="center" wrapText="1"/>
    </xf>
    <xf numFmtId="38" fontId="2" fillId="0" borderId="13" xfId="2" applyNumberFormat="1" applyFont="1" applyBorder="1" applyAlignment="1">
      <alignment horizontal="center" vertical="center" wrapText="1"/>
    </xf>
    <xf numFmtId="38" fontId="2" fillId="0" borderId="32" xfId="2" applyNumberFormat="1" applyFont="1" applyBorder="1" applyAlignment="1">
      <alignment horizontal="center" vertical="center"/>
    </xf>
    <xf numFmtId="38" fontId="2" fillId="0" borderId="33" xfId="2" applyNumberFormat="1" applyFont="1" applyBorder="1" applyAlignment="1">
      <alignment horizontal="center" vertical="center"/>
    </xf>
    <xf numFmtId="38" fontId="2" fillId="0" borderId="1" xfId="2" applyNumberFormat="1" applyFont="1" applyBorder="1" applyAlignment="1">
      <alignment horizontal="center" vertical="center" wrapText="1"/>
    </xf>
    <xf numFmtId="38" fontId="2" fillId="0" borderId="38" xfId="2" applyNumberFormat="1" applyFont="1" applyBorder="1" applyAlignment="1">
      <alignment horizontal="center" vertical="center"/>
    </xf>
    <xf numFmtId="38" fontId="2" fillId="0" borderId="39" xfId="2" applyNumberFormat="1"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17" xfId="2" applyFont="1" applyBorder="1" applyAlignment="1">
      <alignment horizontal="center" vertical="center"/>
    </xf>
    <xf numFmtId="0" fontId="2" fillId="0" borderId="8" xfId="2" applyFont="1" applyBorder="1" applyAlignment="1">
      <alignment horizontal="center" vertical="center"/>
    </xf>
    <xf numFmtId="0" fontId="2" fillId="0" borderId="18" xfId="2" applyFont="1" applyBorder="1" applyAlignment="1">
      <alignment horizontal="center" vertical="center"/>
    </xf>
    <xf numFmtId="0" fontId="2" fillId="0" borderId="9" xfId="2" applyFont="1" applyBorder="1" applyAlignment="1">
      <alignment horizontal="center" vertical="center"/>
    </xf>
    <xf numFmtId="0" fontId="2" fillId="0" borderId="15" xfId="2" applyFont="1" applyBorder="1" applyAlignment="1">
      <alignment horizontal="center" vertical="center"/>
    </xf>
    <xf numFmtId="0" fontId="2" fillId="0" borderId="0" xfId="2" applyFont="1" applyAlignment="1">
      <alignment horizontal="center" vertical="center"/>
    </xf>
    <xf numFmtId="0" fontId="2" fillId="0" borderId="16" xfId="2" applyFont="1" applyBorder="1" applyAlignment="1">
      <alignment horizontal="center" vertical="center"/>
    </xf>
    <xf numFmtId="0" fontId="2" fillId="0" borderId="12" xfId="2" applyFont="1" applyBorder="1" applyAlignment="1">
      <alignment horizontal="center" vertical="center"/>
    </xf>
    <xf numFmtId="0" fontId="2" fillId="0" borderId="1" xfId="2" applyFont="1" applyBorder="1" applyAlignment="1">
      <alignment horizontal="center" vertical="center"/>
    </xf>
    <xf numFmtId="0" fontId="2" fillId="0" borderId="13" xfId="2" applyFont="1" applyBorder="1" applyAlignment="1">
      <alignment horizontal="center" vertical="center"/>
    </xf>
    <xf numFmtId="38" fontId="2" fillId="0" borderId="12" xfId="2" applyNumberFormat="1" applyFont="1" applyBorder="1" applyAlignment="1">
      <alignment horizontal="center" vertical="center"/>
    </xf>
    <xf numFmtId="38" fontId="2" fillId="0" borderId="25" xfId="2" applyNumberFormat="1" applyFont="1" applyBorder="1" applyAlignment="1">
      <alignment horizontal="center" vertical="center"/>
    </xf>
    <xf numFmtId="0" fontId="5" fillId="0" borderId="24" xfId="2" applyFont="1" applyBorder="1" applyAlignment="1">
      <alignment horizontal="center" vertical="center"/>
    </xf>
    <xf numFmtId="0" fontId="5" fillId="0" borderId="26" xfId="2" applyFont="1" applyBorder="1" applyAlignment="1">
      <alignment horizontal="center" vertical="center"/>
    </xf>
    <xf numFmtId="0" fontId="5" fillId="0" borderId="14" xfId="2" applyFont="1" applyBorder="1" applyAlignment="1">
      <alignment horizontal="center" vertical="center"/>
    </xf>
    <xf numFmtId="0" fontId="5" fillId="0" borderId="11" xfId="2" applyFont="1" applyBorder="1" applyAlignment="1">
      <alignment horizontal="center" vertical="center"/>
    </xf>
    <xf numFmtId="0" fontId="2" fillId="0" borderId="14" xfId="2" applyFont="1" applyBorder="1" applyAlignment="1">
      <alignment horizontal="center" vertical="center" wrapText="1"/>
    </xf>
    <xf numFmtId="0" fontId="2" fillId="0" borderId="11" xfId="2" applyFont="1" applyBorder="1" applyAlignment="1">
      <alignment horizontal="center" vertical="center" wrapText="1"/>
    </xf>
    <xf numFmtId="0" fontId="2" fillId="0" borderId="14" xfId="2" applyFont="1" applyBorder="1" applyAlignment="1">
      <alignment horizontal="center" vertical="center"/>
    </xf>
    <xf numFmtId="0" fontId="2" fillId="0" borderId="11" xfId="2" applyFont="1" applyBorder="1" applyAlignment="1">
      <alignment horizontal="center" vertical="center"/>
    </xf>
    <xf numFmtId="38" fontId="2" fillId="0" borderId="13" xfId="2" applyNumberFormat="1" applyFont="1" applyBorder="1" applyAlignment="1">
      <alignment horizontal="center" vertical="center"/>
    </xf>
  </cellXfs>
  <cellStyles count="9">
    <cellStyle name="パーセント" xfId="1" builtinId="5"/>
    <cellStyle name="桁区切り 2" xfId="4" xr:uid="{03C56E5A-7946-432A-B521-735F62229835}"/>
    <cellStyle name="桁区切り 2 2" xfId="5" xr:uid="{C973BF17-B68B-4DB2-8EA1-EF22FB0EB3AF}"/>
    <cellStyle name="通貨 2" xfId="6" xr:uid="{7B1A01EB-2224-4A3D-9067-51E9DAB9C295}"/>
    <cellStyle name="通貨 3" xfId="8" xr:uid="{93CE91FB-EB63-482E-9728-7E5641EF61FD}"/>
    <cellStyle name="標準" xfId="0" builtinId="0"/>
    <cellStyle name="標準 2" xfId="2" xr:uid="{AD407A0B-3911-457D-8158-79FEA097EE8E}"/>
    <cellStyle name="標準 2 2" xfId="3" xr:uid="{85037C7A-42FC-4ACB-A968-55C324ADBBEA}"/>
    <cellStyle name="標準 3" xfId="7" xr:uid="{BB659EF7-F25E-4286-9ACA-E465BC5251CE}"/>
  </cellStyles>
  <dxfs count="1">
    <dxf>
      <font>
        <color theme="0"/>
      </font>
    </dxf>
  </dxfs>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0</xdr:colOff>
      <xdr:row>17</xdr:row>
      <xdr:rowOff>314325</xdr:rowOff>
    </xdr:from>
    <xdr:to>
      <xdr:col>4</xdr:col>
      <xdr:colOff>9525</xdr:colOff>
      <xdr:row>25</xdr:row>
      <xdr:rowOff>9525</xdr:rowOff>
    </xdr:to>
    <xdr:sp macro="" textlink="">
      <xdr:nvSpPr>
        <xdr:cNvPr id="2" name="正方形/長方形 1">
          <a:extLst>
            <a:ext uri="{FF2B5EF4-FFF2-40B4-BE49-F238E27FC236}">
              <a16:creationId xmlns:a16="http://schemas.microsoft.com/office/drawing/2014/main" id="{F1B63AB0-4CF1-DD1C-37AA-16CFA75B2F89}"/>
            </a:ext>
          </a:extLst>
        </xdr:cNvPr>
        <xdr:cNvSpPr/>
      </xdr:nvSpPr>
      <xdr:spPr>
        <a:xfrm>
          <a:off x="1333500" y="962025"/>
          <a:ext cx="1943100" cy="228600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1142999</xdr:colOff>
      <xdr:row>18</xdr:row>
      <xdr:rowOff>0</xdr:rowOff>
    </xdr:from>
    <xdr:to>
      <xdr:col>15</xdr:col>
      <xdr:colOff>9524</xdr:colOff>
      <xdr:row>25</xdr:row>
      <xdr:rowOff>19050</xdr:rowOff>
    </xdr:to>
    <xdr:sp macro="" textlink="">
      <xdr:nvSpPr>
        <xdr:cNvPr id="3" name="正方形/長方形 2">
          <a:extLst>
            <a:ext uri="{FF2B5EF4-FFF2-40B4-BE49-F238E27FC236}">
              <a16:creationId xmlns:a16="http://schemas.microsoft.com/office/drawing/2014/main" id="{1C858E97-AABD-4076-A5F0-0691055E0AD8}"/>
            </a:ext>
          </a:extLst>
        </xdr:cNvPr>
        <xdr:cNvSpPr/>
      </xdr:nvSpPr>
      <xdr:spPr>
        <a:xfrm>
          <a:off x="4410074" y="971550"/>
          <a:ext cx="6200775" cy="228600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15</xdr:row>
      <xdr:rowOff>38100</xdr:rowOff>
    </xdr:from>
    <xdr:to>
      <xdr:col>3</xdr:col>
      <xdr:colOff>1504950</xdr:colOff>
      <xdr:row>16</xdr:row>
      <xdr:rowOff>0</xdr:rowOff>
    </xdr:to>
    <xdr:sp macro="" textlink="">
      <xdr:nvSpPr>
        <xdr:cNvPr id="4" name="正方形/長方形 3">
          <a:extLst>
            <a:ext uri="{FF2B5EF4-FFF2-40B4-BE49-F238E27FC236}">
              <a16:creationId xmlns:a16="http://schemas.microsoft.com/office/drawing/2014/main" id="{11695F30-3141-5C56-16A7-EABAD1927174}"/>
            </a:ext>
          </a:extLst>
        </xdr:cNvPr>
        <xdr:cNvSpPr/>
      </xdr:nvSpPr>
      <xdr:spPr>
        <a:xfrm>
          <a:off x="1752600" y="38100"/>
          <a:ext cx="1504950" cy="28575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28575</xdr:colOff>
      <xdr:row>15</xdr:row>
      <xdr:rowOff>38100</xdr:rowOff>
    </xdr:from>
    <xdr:to>
      <xdr:col>6</xdr:col>
      <xdr:colOff>38100</xdr:colOff>
      <xdr:row>16</xdr:row>
      <xdr:rowOff>0</xdr:rowOff>
    </xdr:to>
    <xdr:sp macro="" textlink="">
      <xdr:nvSpPr>
        <xdr:cNvPr id="5" name="正方形/長方形 4">
          <a:extLst>
            <a:ext uri="{FF2B5EF4-FFF2-40B4-BE49-F238E27FC236}">
              <a16:creationId xmlns:a16="http://schemas.microsoft.com/office/drawing/2014/main" id="{C269102C-694A-46D0-9E49-0842932A4E6A}"/>
            </a:ext>
          </a:extLst>
        </xdr:cNvPr>
        <xdr:cNvSpPr/>
      </xdr:nvSpPr>
      <xdr:spPr>
        <a:xfrm>
          <a:off x="4438650" y="38100"/>
          <a:ext cx="628650" cy="28575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15</xdr:row>
      <xdr:rowOff>28575</xdr:rowOff>
    </xdr:from>
    <xdr:to>
      <xdr:col>11</xdr:col>
      <xdr:colOff>590550</xdr:colOff>
      <xdr:row>15</xdr:row>
      <xdr:rowOff>314325</xdr:rowOff>
    </xdr:to>
    <xdr:sp macro="" textlink="">
      <xdr:nvSpPr>
        <xdr:cNvPr id="6" name="正方形/長方形 5">
          <a:extLst>
            <a:ext uri="{FF2B5EF4-FFF2-40B4-BE49-F238E27FC236}">
              <a16:creationId xmlns:a16="http://schemas.microsoft.com/office/drawing/2014/main" id="{EB15A3BF-6396-45A8-ABE9-E069CE944F7B}"/>
            </a:ext>
          </a:extLst>
        </xdr:cNvPr>
        <xdr:cNvSpPr/>
      </xdr:nvSpPr>
      <xdr:spPr>
        <a:xfrm>
          <a:off x="8124825" y="2381250"/>
          <a:ext cx="590550" cy="28575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15</xdr:row>
      <xdr:rowOff>28575</xdr:rowOff>
    </xdr:from>
    <xdr:to>
      <xdr:col>13</xdr:col>
      <xdr:colOff>619124</xdr:colOff>
      <xdr:row>15</xdr:row>
      <xdr:rowOff>314325</xdr:rowOff>
    </xdr:to>
    <xdr:sp macro="" textlink="">
      <xdr:nvSpPr>
        <xdr:cNvPr id="7" name="正方形/長方形 6">
          <a:extLst>
            <a:ext uri="{FF2B5EF4-FFF2-40B4-BE49-F238E27FC236}">
              <a16:creationId xmlns:a16="http://schemas.microsoft.com/office/drawing/2014/main" id="{53872832-6493-4417-A254-E20207715427}"/>
            </a:ext>
          </a:extLst>
        </xdr:cNvPr>
        <xdr:cNvSpPr/>
      </xdr:nvSpPr>
      <xdr:spPr>
        <a:xfrm>
          <a:off x="9372600" y="2381250"/>
          <a:ext cx="609599" cy="28575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1304925</xdr:colOff>
      <xdr:row>12</xdr:row>
      <xdr:rowOff>142875</xdr:rowOff>
    </xdr:from>
    <xdr:ext cx="9715499" cy="723900"/>
    <xdr:sp macro="" textlink="">
      <xdr:nvSpPr>
        <xdr:cNvPr id="8" name="テキスト ボックス 7">
          <a:extLst>
            <a:ext uri="{FF2B5EF4-FFF2-40B4-BE49-F238E27FC236}">
              <a16:creationId xmlns:a16="http://schemas.microsoft.com/office/drawing/2014/main" id="{CB5E9942-CD79-0925-D20C-1E25930A4962}"/>
            </a:ext>
          </a:extLst>
        </xdr:cNvPr>
        <xdr:cNvSpPr txBox="1"/>
      </xdr:nvSpPr>
      <xdr:spPr>
        <a:xfrm>
          <a:off x="3057525" y="2428875"/>
          <a:ext cx="9715499" cy="723900"/>
        </a:xfrm>
        <a:prstGeom prst="rect">
          <a:avLst/>
        </a:prstGeom>
        <a:solidFill>
          <a:schemeClr val="bg1"/>
        </a:solidFill>
        <a:ln w="571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a:t>※</a:t>
          </a:r>
          <a:r>
            <a:rPr kumimoji="1" lang="ja-JP" altLang="en-US" sz="1200"/>
            <a:t>赤枠カ所を入力ください。金額は税別金額を入力したら税込金額が入るように数式が入っていますので、税別金額を必ず入力ください。</a:t>
          </a:r>
          <a:endParaRPr kumimoji="1" lang="en-US" altLang="ja-JP" sz="1200"/>
        </a:p>
        <a:p>
          <a:r>
            <a:rPr kumimoji="1" lang="ja-JP" altLang="en-US" sz="1200"/>
            <a:t>税込で取決めしている場合も税別で入力をお願いします。</a:t>
          </a:r>
          <a:endParaRPr kumimoji="1" lang="en-US" altLang="ja-JP" sz="1200"/>
        </a:p>
        <a:p>
          <a:r>
            <a:rPr kumimoji="1" lang="ja-JP" altLang="en-US" sz="1200"/>
            <a:t>消費税</a:t>
          </a:r>
          <a:r>
            <a:rPr kumimoji="1" lang="en-US" altLang="ja-JP" sz="1200"/>
            <a:t>10</a:t>
          </a:r>
          <a:r>
            <a:rPr kumimoji="1" lang="ja-JP" altLang="en-US" sz="1200"/>
            <a:t>％は端数切り捨てにて数式を入力しています。ご都合が悪い業者様は数式の変更をお願いいたします。</a:t>
          </a:r>
        </a:p>
      </xdr:txBody>
    </xdr:sp>
    <xdr:clientData/>
  </xdr:oneCellAnchor>
  <xdr:twoCellAnchor>
    <xdr:from>
      <xdr:col>7</xdr:col>
      <xdr:colOff>19049</xdr:colOff>
      <xdr:row>15</xdr:row>
      <xdr:rowOff>28575</xdr:rowOff>
    </xdr:from>
    <xdr:to>
      <xdr:col>7</xdr:col>
      <xdr:colOff>619124</xdr:colOff>
      <xdr:row>15</xdr:row>
      <xdr:rowOff>314325</xdr:rowOff>
    </xdr:to>
    <xdr:sp macro="" textlink="">
      <xdr:nvSpPr>
        <xdr:cNvPr id="9" name="正方形/長方形 8">
          <a:extLst>
            <a:ext uri="{FF2B5EF4-FFF2-40B4-BE49-F238E27FC236}">
              <a16:creationId xmlns:a16="http://schemas.microsoft.com/office/drawing/2014/main" id="{5A7571FA-A313-4A72-BA7E-EB06FBDEE1C6}"/>
            </a:ext>
          </a:extLst>
        </xdr:cNvPr>
        <xdr:cNvSpPr/>
      </xdr:nvSpPr>
      <xdr:spPr>
        <a:xfrm>
          <a:off x="5667374" y="2381250"/>
          <a:ext cx="600075" cy="28575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78EF3-AFD8-4962-87E3-B71A096CD72B}">
  <sheetPr>
    <tabColor rgb="FFFFFF00"/>
  </sheetPr>
  <dimension ref="A1:H25"/>
  <sheetViews>
    <sheetView view="pageBreakPreview" zoomScaleNormal="100" zoomScaleSheetLayoutView="100" workbookViewId="0">
      <selection activeCell="B2" sqref="B2"/>
    </sheetView>
  </sheetViews>
  <sheetFormatPr defaultRowHeight="12"/>
  <cols>
    <col min="1" max="1" width="13" style="162" customWidth="1"/>
    <col min="2" max="2" width="26.85546875" style="162" customWidth="1"/>
    <col min="3" max="3" width="6.140625" style="162" customWidth="1"/>
    <col min="4" max="4" width="9.140625" style="162"/>
    <col min="5" max="5" width="39.42578125" style="162" customWidth="1"/>
    <col min="6" max="7" width="20.5703125" style="162" customWidth="1"/>
    <col min="8" max="16384" width="9.140625" style="162"/>
  </cols>
  <sheetData>
    <row r="1" spans="1:8" ht="32.25" customHeight="1">
      <c r="A1" s="161" t="s">
        <v>96</v>
      </c>
      <c r="G1" s="163" t="s">
        <v>63</v>
      </c>
    </row>
    <row r="2" spans="1:8" ht="30.75" customHeight="1">
      <c r="D2" s="164" t="s">
        <v>62</v>
      </c>
      <c r="E2" s="165"/>
      <c r="F2" s="261" t="s">
        <v>93</v>
      </c>
      <c r="G2" s="261"/>
    </row>
    <row r="3" spans="1:8" ht="17.25" customHeight="1" thickBot="1">
      <c r="A3" s="252" t="s">
        <v>61</v>
      </c>
      <c r="B3" s="252"/>
    </row>
    <row r="4" spans="1:8" ht="28.5" customHeight="1" thickTop="1" thickBot="1">
      <c r="A4" s="252"/>
      <c r="B4" s="252"/>
      <c r="E4" s="166"/>
      <c r="F4" s="167" t="s">
        <v>60</v>
      </c>
      <c r="G4" s="168">
        <f>G22</f>
        <v>0</v>
      </c>
    </row>
    <row r="5" spans="1:8" ht="12" customHeight="1" thickTop="1" thickBot="1"/>
    <row r="6" spans="1:8" ht="22.5" customHeight="1">
      <c r="A6" s="169" t="s">
        <v>59</v>
      </c>
      <c r="B6" s="170"/>
      <c r="D6" s="171" t="s">
        <v>58</v>
      </c>
      <c r="E6" s="253" t="s">
        <v>57</v>
      </c>
      <c r="F6" s="254"/>
      <c r="G6" s="157" t="s">
        <v>88</v>
      </c>
    </row>
    <row r="7" spans="1:8" ht="22.5" customHeight="1">
      <c r="A7" s="249" t="s">
        <v>56</v>
      </c>
      <c r="B7" s="172"/>
      <c r="D7" s="173"/>
      <c r="E7" s="186"/>
      <c r="F7" s="187"/>
      <c r="G7" s="189"/>
      <c r="H7" s="248" t="s">
        <v>95</v>
      </c>
    </row>
    <row r="8" spans="1:8" ht="22.5" customHeight="1">
      <c r="A8" s="174" t="s">
        <v>55</v>
      </c>
      <c r="B8" s="172"/>
      <c r="D8" s="173"/>
      <c r="E8" s="186"/>
      <c r="F8" s="187"/>
      <c r="G8" s="189"/>
    </row>
    <row r="9" spans="1:8" ht="22.5" customHeight="1">
      <c r="A9" s="174" t="s">
        <v>54</v>
      </c>
      <c r="B9" s="172"/>
      <c r="D9" s="173"/>
      <c r="E9" s="186"/>
      <c r="F9" s="187"/>
      <c r="G9" s="189"/>
    </row>
    <row r="10" spans="1:8" ht="22.5" customHeight="1">
      <c r="A10" s="174" t="s">
        <v>53</v>
      </c>
      <c r="B10" s="172"/>
      <c r="D10" s="173"/>
      <c r="E10" s="186"/>
      <c r="F10" s="187"/>
      <c r="G10" s="189"/>
    </row>
    <row r="11" spans="1:8" ht="22.5" customHeight="1">
      <c r="A11" s="174" t="s">
        <v>52</v>
      </c>
      <c r="B11" s="172"/>
      <c r="D11" s="173"/>
      <c r="E11" s="186"/>
      <c r="F11" s="187"/>
      <c r="G11" s="189"/>
    </row>
    <row r="12" spans="1:8" ht="22.5" customHeight="1" thickBot="1">
      <c r="A12" s="175" t="s">
        <v>51</v>
      </c>
      <c r="B12" s="176"/>
      <c r="D12" s="173"/>
      <c r="E12" s="186"/>
      <c r="F12" s="187"/>
      <c r="G12" s="189"/>
    </row>
    <row r="13" spans="1:8" ht="22.5" customHeight="1" thickBot="1">
      <c r="A13" s="177"/>
      <c r="B13" s="178"/>
      <c r="D13" s="173"/>
      <c r="E13" s="186"/>
      <c r="F13" s="187"/>
      <c r="G13" s="189"/>
    </row>
    <row r="14" spans="1:8" ht="22.5" customHeight="1">
      <c r="A14" s="179" t="s">
        <v>50</v>
      </c>
      <c r="B14" s="180"/>
      <c r="D14" s="173"/>
      <c r="E14" s="186"/>
      <c r="F14" s="187"/>
      <c r="G14" s="189"/>
    </row>
    <row r="15" spans="1:8" ht="22.5" customHeight="1">
      <c r="A15" s="181" t="s">
        <v>49</v>
      </c>
      <c r="B15" s="172"/>
      <c r="D15" s="173"/>
      <c r="E15" s="186"/>
      <c r="F15" s="187"/>
      <c r="G15" s="189"/>
    </row>
    <row r="16" spans="1:8" ht="22.5" customHeight="1">
      <c r="A16" s="182" t="s">
        <v>48</v>
      </c>
      <c r="B16" s="172"/>
      <c r="D16" s="173"/>
      <c r="E16" s="186"/>
      <c r="F16" s="187"/>
      <c r="G16" s="189"/>
    </row>
    <row r="17" spans="1:7" ht="22.5" customHeight="1">
      <c r="A17" s="182" t="s">
        <v>47</v>
      </c>
      <c r="B17" s="172"/>
      <c r="D17" s="173"/>
      <c r="E17" s="186"/>
      <c r="F17" s="187"/>
      <c r="G17" s="189"/>
    </row>
    <row r="18" spans="1:7" ht="22.5" customHeight="1">
      <c r="A18" s="182" t="s">
        <v>46</v>
      </c>
      <c r="B18" s="172"/>
      <c r="D18" s="173"/>
      <c r="E18" s="186"/>
      <c r="F18" s="187"/>
      <c r="G18" s="189"/>
    </row>
    <row r="19" spans="1:7" ht="22.5" customHeight="1" thickBot="1">
      <c r="A19" s="182" t="s">
        <v>45</v>
      </c>
      <c r="B19" s="172"/>
      <c r="D19" s="190"/>
      <c r="E19" s="191"/>
      <c r="F19" s="192"/>
      <c r="G19" s="193"/>
    </row>
    <row r="20" spans="1:7" ht="22.5" customHeight="1">
      <c r="A20" s="182" t="s">
        <v>44</v>
      </c>
      <c r="B20" s="172"/>
      <c r="D20" s="262" t="s">
        <v>87</v>
      </c>
      <c r="E20" s="263"/>
      <c r="F20" s="264"/>
      <c r="G20" s="188">
        <f>SUM(G7:G19)</f>
        <v>0</v>
      </c>
    </row>
    <row r="21" spans="1:7" ht="22.5" customHeight="1" thickBot="1">
      <c r="A21" s="183" t="s">
        <v>43</v>
      </c>
      <c r="B21" s="176"/>
      <c r="D21" s="255" t="s">
        <v>85</v>
      </c>
      <c r="E21" s="256"/>
      <c r="F21" s="257"/>
      <c r="G21" s="184">
        <f>ROUNDDOWN(G20*0.1,0)</f>
        <v>0</v>
      </c>
    </row>
    <row r="22" spans="1:7" ht="22.5" customHeight="1" thickBot="1">
      <c r="D22" s="258" t="s">
        <v>86</v>
      </c>
      <c r="E22" s="259"/>
      <c r="F22" s="260"/>
      <c r="G22" s="185">
        <f>SUM(G20:G21)</f>
        <v>0</v>
      </c>
    </row>
    <row r="23" spans="1:7" ht="22.5" customHeight="1"/>
    <row r="24" spans="1:7" ht="22.5" customHeight="1"/>
    <row r="25" spans="1:7" ht="22.5" customHeight="1"/>
  </sheetData>
  <mergeCells count="6">
    <mergeCell ref="A3:B4"/>
    <mergeCell ref="E6:F6"/>
    <mergeCell ref="D21:F21"/>
    <mergeCell ref="D22:F22"/>
    <mergeCell ref="F2:G2"/>
    <mergeCell ref="D20:F20"/>
  </mergeCells>
  <phoneticPr fontId="4"/>
  <conditionalFormatting sqref="G20:G21">
    <cfRule type="cellIs" dxfId="0" priority="1" operator="equal">
      <formula>0</formula>
    </cfRule>
  </conditionalFormatting>
  <printOptions horizontalCentered="1" verticalCentered="1"/>
  <pageMargins left="0.5118110236220472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FA781-FECC-43D3-A014-877BB7257FAB}">
  <sheetPr>
    <tabColor rgb="FFFFFF00"/>
  </sheetPr>
  <dimension ref="A1:AH995"/>
  <sheetViews>
    <sheetView showGridLines="0" view="pageBreakPreview" zoomScaleNormal="100" zoomScaleSheetLayoutView="100" workbookViewId="0">
      <pane xSplit="4" ySplit="3" topLeftCell="E4" activePane="bottomRight" state="frozen"/>
      <selection pane="topRight" activeCell="E1" sqref="E1"/>
      <selection pane="bottomLeft" activeCell="A4" sqref="A4"/>
      <selection pane="bottomRight" activeCell="U1" sqref="U1"/>
    </sheetView>
  </sheetViews>
  <sheetFormatPr defaultColWidth="14.42578125" defaultRowHeight="15" customHeight="1"/>
  <cols>
    <col min="1" max="2" width="10" style="17" customWidth="1"/>
    <col min="3" max="3" width="6.28515625" style="17" customWidth="1"/>
    <col min="4" max="4" width="22.7109375" style="17" customWidth="1"/>
    <col min="5" max="5" width="17.140625" style="17" customWidth="1"/>
    <col min="6" max="23" width="9.28515625" style="17" customWidth="1"/>
    <col min="24" max="24" width="12.5703125" style="17" customWidth="1"/>
    <col min="25" max="25" width="18.5703125" style="17" customWidth="1"/>
    <col min="26" max="26" width="11.28515625" style="17" customWidth="1"/>
    <col min="27" max="28" width="10.28515625" style="17" customWidth="1"/>
    <col min="29" max="30" width="11" style="17" customWidth="1"/>
    <col min="31" max="34" width="7.5703125" style="17" customWidth="1"/>
    <col min="35" max="16384" width="14.42578125" style="17"/>
  </cols>
  <sheetData>
    <row r="1" spans="1:34" ht="26.1" customHeight="1">
      <c r="A1" s="11" t="s">
        <v>0</v>
      </c>
      <c r="B1" s="10"/>
      <c r="C1" s="12"/>
      <c r="D1" s="235"/>
      <c r="E1" s="74" t="s">
        <v>24</v>
      </c>
      <c r="F1" s="236"/>
      <c r="G1" s="158" t="s">
        <v>90</v>
      </c>
      <c r="H1" s="236"/>
      <c r="I1" s="9"/>
      <c r="J1" s="9"/>
      <c r="K1" s="9"/>
      <c r="L1" s="47">
        <v>2023</v>
      </c>
      <c r="M1" s="73" t="s">
        <v>27</v>
      </c>
      <c r="N1" s="237">
        <v>10</v>
      </c>
      <c r="O1" s="13" t="s">
        <v>28</v>
      </c>
      <c r="P1" s="149"/>
      <c r="Q1" s="13"/>
      <c r="R1" s="149" t="s">
        <v>42</v>
      </c>
      <c r="S1" s="70"/>
      <c r="T1" s="9"/>
      <c r="U1" s="229" t="s">
        <v>97</v>
      </c>
      <c r="V1" s="9" t="s">
        <v>89</v>
      </c>
      <c r="W1" s="14" t="s">
        <v>29</v>
      </c>
      <c r="Y1" s="15"/>
      <c r="Z1" s="16"/>
      <c r="AA1" s="16"/>
      <c r="AB1" s="16"/>
    </row>
    <row r="2" spans="1:34" ht="26.1" customHeight="1">
      <c r="A2" s="281" t="s">
        <v>15</v>
      </c>
      <c r="B2" s="283" t="s">
        <v>14</v>
      </c>
      <c r="C2" s="285" t="s">
        <v>2</v>
      </c>
      <c r="D2" s="287" t="s">
        <v>23</v>
      </c>
      <c r="E2" s="285" t="s">
        <v>26</v>
      </c>
      <c r="F2" s="279" t="s">
        <v>3</v>
      </c>
      <c r="G2" s="289"/>
      <c r="H2" s="277" t="s">
        <v>4</v>
      </c>
      <c r="I2" s="278"/>
      <c r="J2" s="277" t="s">
        <v>5</v>
      </c>
      <c r="K2" s="278"/>
      <c r="L2" s="277" t="s">
        <v>6</v>
      </c>
      <c r="M2" s="278"/>
      <c r="N2" s="294" t="s">
        <v>7</v>
      </c>
      <c r="O2" s="295"/>
      <c r="P2" s="296" t="s">
        <v>8</v>
      </c>
      <c r="Q2" s="297"/>
      <c r="R2" s="277" t="s">
        <v>4</v>
      </c>
      <c r="S2" s="278"/>
      <c r="T2" s="277" t="s">
        <v>6</v>
      </c>
      <c r="U2" s="278"/>
      <c r="V2" s="279" t="s">
        <v>7</v>
      </c>
      <c r="W2" s="280"/>
      <c r="X2" s="298" t="s">
        <v>11</v>
      </c>
      <c r="Y2" s="290" t="s">
        <v>1</v>
      </c>
      <c r="Z2" s="292" t="s">
        <v>18</v>
      </c>
      <c r="AA2" s="290" t="s">
        <v>12</v>
      </c>
      <c r="AB2" s="290" t="s">
        <v>13</v>
      </c>
      <c r="AC2" s="18"/>
      <c r="AD2" s="18"/>
      <c r="AE2" s="18"/>
      <c r="AG2" s="18"/>
      <c r="AH2" s="18"/>
    </row>
    <row r="3" spans="1:34" ht="26.1" customHeight="1">
      <c r="A3" s="282"/>
      <c r="B3" s="284"/>
      <c r="C3" s="286"/>
      <c r="D3" s="288"/>
      <c r="E3" s="288"/>
      <c r="F3" s="2" t="s">
        <v>16</v>
      </c>
      <c r="G3" s="2" t="s">
        <v>17</v>
      </c>
      <c r="H3" s="2" t="s">
        <v>16</v>
      </c>
      <c r="I3" s="2" t="s">
        <v>17</v>
      </c>
      <c r="J3" s="2" t="s">
        <v>16</v>
      </c>
      <c r="K3" s="2" t="s">
        <v>17</v>
      </c>
      <c r="L3" s="2" t="s">
        <v>16</v>
      </c>
      <c r="M3" s="2" t="s">
        <v>17</v>
      </c>
      <c r="N3" s="2" t="s">
        <v>16</v>
      </c>
      <c r="O3" s="59" t="s">
        <v>17</v>
      </c>
      <c r="P3" s="241" t="s">
        <v>16</v>
      </c>
      <c r="Q3" s="2" t="s">
        <v>17</v>
      </c>
      <c r="R3" s="2" t="s">
        <v>16</v>
      </c>
      <c r="S3" s="2" t="s">
        <v>17</v>
      </c>
      <c r="T3" s="2" t="s">
        <v>16</v>
      </c>
      <c r="U3" s="2" t="s">
        <v>17</v>
      </c>
      <c r="V3" s="2" t="s">
        <v>16</v>
      </c>
      <c r="W3" s="4" t="s">
        <v>17</v>
      </c>
      <c r="X3" s="299"/>
      <c r="Y3" s="291"/>
      <c r="Z3" s="293"/>
      <c r="AA3" s="291"/>
      <c r="AB3" s="291"/>
      <c r="AC3" s="18"/>
      <c r="AD3" s="18"/>
      <c r="AE3" s="18"/>
      <c r="AG3" s="18"/>
      <c r="AH3" s="18"/>
    </row>
    <row r="4" spans="1:34" ht="26.1" customHeight="1">
      <c r="A4" s="65"/>
      <c r="B4" s="1"/>
      <c r="C4" s="19"/>
      <c r="D4" s="26"/>
      <c r="E4" s="20"/>
      <c r="F4" s="21"/>
      <c r="G4" s="21">
        <f>+ROUNDDOWN(F4*1.1,0)</f>
        <v>0</v>
      </c>
      <c r="H4" s="21"/>
      <c r="I4" s="21">
        <f t="shared" ref="I4:I11" si="0">+ROUNDDOWN(H4*1.1,0)</f>
        <v>0</v>
      </c>
      <c r="J4" s="21"/>
      <c r="K4" s="21">
        <f t="shared" ref="K4:K11" si="1">+ROUNDDOWN(J4*1.1,0)</f>
        <v>0</v>
      </c>
      <c r="L4" s="21"/>
      <c r="M4" s="21">
        <f t="shared" ref="M4:M11" si="2">+ROUNDDOWN(L4*1.1,0)</f>
        <v>0</v>
      </c>
      <c r="N4" s="22"/>
      <c r="O4" s="22">
        <f>+N4*1.1</f>
        <v>0</v>
      </c>
      <c r="P4" s="242"/>
      <c r="Q4" s="21">
        <f t="shared" ref="Q4:Q11" si="3">+ROUNDDOWN(P4*1.1,0)</f>
        <v>0</v>
      </c>
      <c r="R4" s="21"/>
      <c r="S4" s="21">
        <f t="shared" ref="S4:S11" si="4">+ROUNDDOWN(R4*1.1,0)</f>
        <v>0</v>
      </c>
      <c r="T4" s="21"/>
      <c r="U4" s="21">
        <f t="shared" ref="U4:U11" si="5">+ROUNDDOWN(T4*1.1,0)</f>
        <v>0</v>
      </c>
      <c r="V4" s="22"/>
      <c r="W4" s="21">
        <f t="shared" ref="W4:W11" si="6">+ROUNDDOWN(V4*1.1,0)</f>
        <v>0</v>
      </c>
      <c r="X4" s="24">
        <f>(J4+K4-L4-M4+N4+O4)-(P4+Q4-T4-U4+V4+W4)</f>
        <v>0</v>
      </c>
      <c r="Y4" s="12"/>
      <c r="Z4" s="23"/>
      <c r="AA4" s="230"/>
      <c r="AB4" s="230"/>
    </row>
    <row r="5" spans="1:34" ht="26.1" customHeight="1">
      <c r="A5" s="65"/>
      <c r="B5" s="1"/>
      <c r="C5" s="25"/>
      <c r="D5" s="26"/>
      <c r="E5" s="26"/>
      <c r="F5" s="21"/>
      <c r="G5" s="21">
        <f t="shared" ref="G5:G11" si="7">+ROUNDDOWN(F5*1.1,0)</f>
        <v>0</v>
      </c>
      <c r="H5" s="21"/>
      <c r="I5" s="21">
        <f t="shared" si="0"/>
        <v>0</v>
      </c>
      <c r="J5" s="21"/>
      <c r="K5" s="21">
        <f t="shared" si="1"/>
        <v>0</v>
      </c>
      <c r="L5" s="21"/>
      <c r="M5" s="21">
        <f t="shared" si="2"/>
        <v>0</v>
      </c>
      <c r="N5" s="22"/>
      <c r="O5" s="22">
        <f t="shared" ref="O5:O11" si="8">+N5*1.1</f>
        <v>0</v>
      </c>
      <c r="P5" s="242"/>
      <c r="Q5" s="21">
        <f t="shared" si="3"/>
        <v>0</v>
      </c>
      <c r="R5" s="21"/>
      <c r="S5" s="21">
        <f t="shared" si="4"/>
        <v>0</v>
      </c>
      <c r="T5" s="21"/>
      <c r="U5" s="21">
        <f t="shared" si="5"/>
        <v>0</v>
      </c>
      <c r="V5" s="22"/>
      <c r="W5" s="21">
        <f t="shared" si="6"/>
        <v>0</v>
      </c>
      <c r="X5" s="24">
        <f t="shared" ref="X5:X12" si="9">(J5+K5-L5-M5+N5+O5)-(P5+Q5-T5-U5+V5+W5)</f>
        <v>0</v>
      </c>
      <c r="Y5" s="12"/>
      <c r="Z5" s="23"/>
      <c r="AA5" s="230"/>
      <c r="AB5" s="230"/>
    </row>
    <row r="6" spans="1:34" ht="26.1" customHeight="1">
      <c r="A6" s="65"/>
      <c r="B6" s="1"/>
      <c r="C6" s="27"/>
      <c r="D6" s="26"/>
      <c r="E6" s="20"/>
      <c r="F6" s="21"/>
      <c r="G6" s="21">
        <f t="shared" si="7"/>
        <v>0</v>
      </c>
      <c r="H6" s="21"/>
      <c r="I6" s="21">
        <f t="shared" si="0"/>
        <v>0</v>
      </c>
      <c r="J6" s="21"/>
      <c r="K6" s="21">
        <f t="shared" si="1"/>
        <v>0</v>
      </c>
      <c r="L6" s="21"/>
      <c r="M6" s="21">
        <f t="shared" si="2"/>
        <v>0</v>
      </c>
      <c r="N6" s="22"/>
      <c r="O6" s="22">
        <f t="shared" si="8"/>
        <v>0</v>
      </c>
      <c r="P6" s="242"/>
      <c r="Q6" s="21">
        <f t="shared" si="3"/>
        <v>0</v>
      </c>
      <c r="R6" s="21"/>
      <c r="S6" s="21">
        <f t="shared" si="4"/>
        <v>0</v>
      </c>
      <c r="T6" s="21"/>
      <c r="U6" s="21">
        <f t="shared" si="5"/>
        <v>0</v>
      </c>
      <c r="V6" s="22"/>
      <c r="W6" s="21">
        <f t="shared" si="6"/>
        <v>0</v>
      </c>
      <c r="X6" s="24">
        <f t="shared" si="9"/>
        <v>0</v>
      </c>
      <c r="Y6" s="12"/>
      <c r="Z6" s="23"/>
      <c r="AA6" s="230"/>
      <c r="AB6" s="230"/>
    </row>
    <row r="7" spans="1:34" ht="26.1" customHeight="1">
      <c r="A7" s="65"/>
      <c r="B7" s="1"/>
      <c r="C7" s="25"/>
      <c r="D7" s="26"/>
      <c r="E7" s="20"/>
      <c r="F7" s="21"/>
      <c r="G7" s="21">
        <f t="shared" si="7"/>
        <v>0</v>
      </c>
      <c r="H7" s="21"/>
      <c r="I7" s="21">
        <f t="shared" si="0"/>
        <v>0</v>
      </c>
      <c r="J7" s="21"/>
      <c r="K7" s="21">
        <f t="shared" si="1"/>
        <v>0</v>
      </c>
      <c r="L7" s="21"/>
      <c r="M7" s="21">
        <f t="shared" si="2"/>
        <v>0</v>
      </c>
      <c r="N7" s="22"/>
      <c r="O7" s="22">
        <f t="shared" si="8"/>
        <v>0</v>
      </c>
      <c r="P7" s="242"/>
      <c r="Q7" s="21">
        <f t="shared" si="3"/>
        <v>0</v>
      </c>
      <c r="R7" s="21"/>
      <c r="S7" s="21">
        <f t="shared" si="4"/>
        <v>0</v>
      </c>
      <c r="T7" s="21"/>
      <c r="U7" s="21">
        <f t="shared" si="5"/>
        <v>0</v>
      </c>
      <c r="V7" s="22"/>
      <c r="W7" s="21">
        <f t="shared" si="6"/>
        <v>0</v>
      </c>
      <c r="X7" s="24">
        <f t="shared" si="9"/>
        <v>0</v>
      </c>
      <c r="Y7" s="12"/>
      <c r="Z7" s="23"/>
      <c r="AA7" s="230"/>
      <c r="AB7" s="230"/>
    </row>
    <row r="8" spans="1:34" ht="26.1" customHeight="1">
      <c r="A8" s="65"/>
      <c r="B8" s="1"/>
      <c r="C8" s="25"/>
      <c r="D8" s="26"/>
      <c r="E8" s="20"/>
      <c r="F8" s="21"/>
      <c r="G8" s="21">
        <f t="shared" si="7"/>
        <v>0</v>
      </c>
      <c r="H8" s="21"/>
      <c r="I8" s="21">
        <f t="shared" si="0"/>
        <v>0</v>
      </c>
      <c r="J8" s="21"/>
      <c r="K8" s="21">
        <f t="shared" si="1"/>
        <v>0</v>
      </c>
      <c r="L8" s="21"/>
      <c r="M8" s="21">
        <f t="shared" si="2"/>
        <v>0</v>
      </c>
      <c r="N8" s="22"/>
      <c r="O8" s="22">
        <f t="shared" si="8"/>
        <v>0</v>
      </c>
      <c r="P8" s="242"/>
      <c r="Q8" s="21">
        <f t="shared" si="3"/>
        <v>0</v>
      </c>
      <c r="R8" s="21"/>
      <c r="S8" s="21">
        <f t="shared" si="4"/>
        <v>0</v>
      </c>
      <c r="T8" s="21"/>
      <c r="U8" s="21">
        <f t="shared" si="5"/>
        <v>0</v>
      </c>
      <c r="V8" s="22"/>
      <c r="W8" s="21">
        <f t="shared" si="6"/>
        <v>0</v>
      </c>
      <c r="X8" s="24">
        <f t="shared" si="9"/>
        <v>0</v>
      </c>
      <c r="Y8" s="28"/>
      <c r="Z8" s="23"/>
      <c r="AA8" s="230"/>
      <c r="AB8" s="230"/>
    </row>
    <row r="9" spans="1:34" ht="26.1" customHeight="1">
      <c r="A9" s="65"/>
      <c r="B9" s="1"/>
      <c r="C9" s="25"/>
      <c r="D9" s="26"/>
      <c r="E9" s="26"/>
      <c r="F9" s="21"/>
      <c r="G9" s="21">
        <f t="shared" si="7"/>
        <v>0</v>
      </c>
      <c r="H9" s="21"/>
      <c r="I9" s="21">
        <f t="shared" si="0"/>
        <v>0</v>
      </c>
      <c r="J9" s="21"/>
      <c r="K9" s="21">
        <f t="shared" si="1"/>
        <v>0</v>
      </c>
      <c r="L9" s="21"/>
      <c r="M9" s="21">
        <f t="shared" si="2"/>
        <v>0</v>
      </c>
      <c r="N9" s="22"/>
      <c r="O9" s="22">
        <f t="shared" si="8"/>
        <v>0</v>
      </c>
      <c r="P9" s="242"/>
      <c r="Q9" s="21">
        <f t="shared" si="3"/>
        <v>0</v>
      </c>
      <c r="R9" s="21"/>
      <c r="S9" s="21">
        <f t="shared" si="4"/>
        <v>0</v>
      </c>
      <c r="T9" s="21"/>
      <c r="U9" s="21">
        <f t="shared" si="5"/>
        <v>0</v>
      </c>
      <c r="V9" s="22"/>
      <c r="W9" s="21">
        <f t="shared" si="6"/>
        <v>0</v>
      </c>
      <c r="X9" s="24">
        <f t="shared" si="9"/>
        <v>0</v>
      </c>
      <c r="Y9" s="28"/>
      <c r="Z9" s="23"/>
      <c r="AA9" s="230"/>
      <c r="AB9" s="230"/>
    </row>
    <row r="10" spans="1:34" ht="26.1" customHeight="1">
      <c r="A10" s="65"/>
      <c r="B10" s="1"/>
      <c r="C10" s="25"/>
      <c r="D10" s="26"/>
      <c r="E10" s="26"/>
      <c r="F10" s="21"/>
      <c r="G10" s="21">
        <f t="shared" si="7"/>
        <v>0</v>
      </c>
      <c r="H10" s="21"/>
      <c r="I10" s="21">
        <f t="shared" si="0"/>
        <v>0</v>
      </c>
      <c r="J10" s="21"/>
      <c r="K10" s="21">
        <f t="shared" si="1"/>
        <v>0</v>
      </c>
      <c r="L10" s="21"/>
      <c r="M10" s="21">
        <f t="shared" si="2"/>
        <v>0</v>
      </c>
      <c r="N10" s="22"/>
      <c r="O10" s="22">
        <f t="shared" si="8"/>
        <v>0</v>
      </c>
      <c r="P10" s="242"/>
      <c r="Q10" s="21">
        <f t="shared" si="3"/>
        <v>0</v>
      </c>
      <c r="R10" s="21"/>
      <c r="S10" s="21">
        <f t="shared" si="4"/>
        <v>0</v>
      </c>
      <c r="T10" s="21"/>
      <c r="U10" s="21">
        <f t="shared" si="5"/>
        <v>0</v>
      </c>
      <c r="V10" s="22"/>
      <c r="W10" s="21">
        <f t="shared" si="6"/>
        <v>0</v>
      </c>
      <c r="X10" s="24">
        <f t="shared" si="9"/>
        <v>0</v>
      </c>
      <c r="Y10" s="28"/>
      <c r="Z10" s="23"/>
      <c r="AA10" s="230"/>
      <c r="AB10" s="230"/>
    </row>
    <row r="11" spans="1:34" ht="26.1" customHeight="1">
      <c r="A11" s="65"/>
      <c r="B11" s="1"/>
      <c r="C11" s="25"/>
      <c r="D11" s="26"/>
      <c r="E11" s="20"/>
      <c r="F11" s="21"/>
      <c r="G11" s="21">
        <f t="shared" si="7"/>
        <v>0</v>
      </c>
      <c r="H11" s="21"/>
      <c r="I11" s="21">
        <f t="shared" si="0"/>
        <v>0</v>
      </c>
      <c r="J11" s="21"/>
      <c r="K11" s="21">
        <f t="shared" si="1"/>
        <v>0</v>
      </c>
      <c r="L11" s="21"/>
      <c r="M11" s="21">
        <f t="shared" si="2"/>
        <v>0</v>
      </c>
      <c r="N11" s="22"/>
      <c r="O11" s="22">
        <f t="shared" si="8"/>
        <v>0</v>
      </c>
      <c r="P11" s="242"/>
      <c r="Q11" s="21">
        <f t="shared" si="3"/>
        <v>0</v>
      </c>
      <c r="R11" s="21"/>
      <c r="S11" s="21">
        <f t="shared" si="4"/>
        <v>0</v>
      </c>
      <c r="T11" s="21"/>
      <c r="U11" s="21">
        <f t="shared" si="5"/>
        <v>0</v>
      </c>
      <c r="V11" s="22"/>
      <c r="W11" s="21">
        <f t="shared" si="6"/>
        <v>0</v>
      </c>
      <c r="X11" s="24">
        <f t="shared" si="9"/>
        <v>0</v>
      </c>
      <c r="Y11" s="12"/>
      <c r="Z11" s="23"/>
      <c r="AA11" s="230"/>
      <c r="AB11" s="230"/>
    </row>
    <row r="12" spans="1:34" ht="26.1" customHeight="1">
      <c r="A12" s="69"/>
      <c r="B12" s="29"/>
      <c r="C12" s="30"/>
      <c r="D12" s="5" t="s">
        <v>19</v>
      </c>
      <c r="E12" s="5"/>
      <c r="F12" s="31">
        <f t="shared" ref="F12:W12" si="10">SUM(F4:F11)</f>
        <v>0</v>
      </c>
      <c r="G12" s="31">
        <f t="shared" si="10"/>
        <v>0</v>
      </c>
      <c r="H12" s="31">
        <f t="shared" si="10"/>
        <v>0</v>
      </c>
      <c r="I12" s="31">
        <f t="shared" si="10"/>
        <v>0</v>
      </c>
      <c r="J12" s="31">
        <f t="shared" si="10"/>
        <v>0</v>
      </c>
      <c r="K12" s="31">
        <f t="shared" si="10"/>
        <v>0</v>
      </c>
      <c r="L12" s="31">
        <f t="shared" si="10"/>
        <v>0</v>
      </c>
      <c r="M12" s="31">
        <f t="shared" si="10"/>
        <v>0</v>
      </c>
      <c r="N12" s="31">
        <f t="shared" si="10"/>
        <v>0</v>
      </c>
      <c r="O12" s="75">
        <f t="shared" si="10"/>
        <v>0</v>
      </c>
      <c r="P12" s="243">
        <f t="shared" si="10"/>
        <v>0</v>
      </c>
      <c r="Q12" s="31">
        <f t="shared" si="10"/>
        <v>0</v>
      </c>
      <c r="R12" s="31">
        <f t="shared" si="10"/>
        <v>0</v>
      </c>
      <c r="S12" s="31">
        <f t="shared" si="10"/>
        <v>0</v>
      </c>
      <c r="T12" s="31">
        <f t="shared" si="10"/>
        <v>0</v>
      </c>
      <c r="U12" s="31">
        <f t="shared" si="10"/>
        <v>0</v>
      </c>
      <c r="V12" s="31">
        <f t="shared" si="10"/>
        <v>0</v>
      </c>
      <c r="W12" s="31">
        <f t="shared" si="10"/>
        <v>0</v>
      </c>
      <c r="X12" s="24">
        <f t="shared" si="9"/>
        <v>0</v>
      </c>
      <c r="Y12" s="33"/>
      <c r="Z12" s="34"/>
      <c r="AA12" s="231"/>
      <c r="AB12" s="231"/>
    </row>
    <row r="13" spans="1:34" ht="26.1" customHeight="1">
      <c r="A13" s="69">
        <v>610</v>
      </c>
      <c r="B13" s="29"/>
      <c r="C13" s="30"/>
      <c r="D13" s="5" t="s">
        <v>25</v>
      </c>
      <c r="E13" s="5"/>
      <c r="F13" s="31"/>
      <c r="G13" s="31"/>
      <c r="H13" s="31"/>
      <c r="I13" s="31"/>
      <c r="J13" s="31"/>
      <c r="K13" s="31"/>
      <c r="L13" s="31"/>
      <c r="M13" s="31"/>
      <c r="N13" s="31"/>
      <c r="O13" s="75"/>
      <c r="P13" s="244"/>
      <c r="Q13" s="31">
        <f>+P13*1.1</f>
        <v>0</v>
      </c>
      <c r="R13" s="31"/>
      <c r="S13" s="31"/>
      <c r="T13" s="31"/>
      <c r="U13" s="31"/>
      <c r="V13" s="31"/>
      <c r="W13" s="31"/>
      <c r="X13" s="35"/>
      <c r="Y13" s="33"/>
      <c r="Z13" s="34"/>
      <c r="AA13" s="231"/>
      <c r="AB13" s="231"/>
    </row>
    <row r="14" spans="1:34" ht="26.1" customHeight="1">
      <c r="A14" s="6" t="s">
        <v>20</v>
      </c>
      <c r="B14" s="6"/>
      <c r="C14" s="36"/>
      <c r="D14" s="37"/>
      <c r="E14" s="37"/>
      <c r="F14" s="38"/>
      <c r="G14" s="38"/>
      <c r="H14" s="38"/>
      <c r="I14" s="38"/>
      <c r="J14" s="38"/>
      <c r="K14" s="38"/>
      <c r="L14" s="38"/>
      <c r="M14" s="38"/>
      <c r="N14" s="38"/>
      <c r="O14" s="238"/>
      <c r="P14" s="245">
        <f>+P13+P12</f>
        <v>0</v>
      </c>
      <c r="Q14" s="67">
        <f>+Q13+Q12</f>
        <v>0</v>
      </c>
      <c r="R14" s="38">
        <f>+Q14-P14</f>
        <v>0</v>
      </c>
      <c r="S14" s="159" t="s">
        <v>91</v>
      </c>
      <c r="T14" s="38"/>
      <c r="U14" s="38"/>
      <c r="V14" s="38"/>
      <c r="W14" s="38"/>
      <c r="X14" s="38"/>
      <c r="Y14" s="40"/>
      <c r="Z14" s="41"/>
      <c r="AA14" s="232"/>
      <c r="AB14" s="232"/>
    </row>
    <row r="15" spans="1:34" ht="26.1" customHeight="1">
      <c r="A15" s="68">
        <v>325</v>
      </c>
      <c r="B15" s="68">
        <v>2</v>
      </c>
      <c r="C15" s="42"/>
      <c r="D15" s="7" t="s">
        <v>21</v>
      </c>
      <c r="E15" s="7"/>
      <c r="F15" s="43">
        <v>4.0000000000000001E-3</v>
      </c>
      <c r="G15" s="44"/>
      <c r="H15" s="44"/>
      <c r="I15" s="44"/>
      <c r="J15" s="44"/>
      <c r="K15" s="44"/>
      <c r="L15" s="44"/>
      <c r="M15" s="44"/>
      <c r="N15" s="44"/>
      <c r="O15" s="239"/>
      <c r="P15" s="246"/>
      <c r="Q15" s="44">
        <f>FLOOR(F15*Q14,500)</f>
        <v>0</v>
      </c>
      <c r="R15" s="44"/>
      <c r="S15" s="44"/>
      <c r="T15" s="44"/>
      <c r="U15" s="44"/>
      <c r="V15" s="44"/>
      <c r="W15" s="44"/>
      <c r="X15" s="44"/>
      <c r="Y15" s="47"/>
      <c r="Z15" s="48"/>
      <c r="AA15" s="233"/>
      <c r="AB15" s="233"/>
    </row>
    <row r="16" spans="1:34" ht="26.1" customHeight="1">
      <c r="A16" s="8" t="s">
        <v>22</v>
      </c>
      <c r="B16" s="8"/>
      <c r="C16" s="49"/>
      <c r="D16" s="50"/>
      <c r="E16" s="50"/>
      <c r="F16" s="51"/>
      <c r="G16" s="51"/>
      <c r="H16" s="51"/>
      <c r="I16" s="51"/>
      <c r="J16" s="51"/>
      <c r="K16" s="51"/>
      <c r="L16" s="51"/>
      <c r="M16" s="51"/>
      <c r="N16" s="51"/>
      <c r="O16" s="240"/>
      <c r="P16" s="247"/>
      <c r="Q16" s="51">
        <f>+Q14-Q15</f>
        <v>0</v>
      </c>
      <c r="R16" s="51"/>
      <c r="S16" s="51"/>
      <c r="T16" s="51"/>
      <c r="U16" s="51"/>
      <c r="V16" s="51"/>
      <c r="W16" s="51"/>
      <c r="X16" s="51"/>
      <c r="Y16" s="52"/>
      <c r="Z16" s="53"/>
      <c r="AA16" s="234"/>
      <c r="AB16" s="234"/>
    </row>
    <row r="17" spans="1:30" ht="26.1" customHeight="1">
      <c r="A17" s="18"/>
      <c r="B17" s="18"/>
      <c r="F17" s="54"/>
      <c r="G17" s="54"/>
      <c r="H17" s="54"/>
      <c r="I17" s="54"/>
      <c r="J17" s="54"/>
      <c r="K17" s="54"/>
      <c r="L17" s="54"/>
      <c r="M17" s="54"/>
      <c r="N17" s="54"/>
      <c r="O17" s="54"/>
      <c r="P17" s="54"/>
      <c r="Q17" s="54"/>
      <c r="R17" s="54"/>
      <c r="S17" s="54"/>
      <c r="T17" s="54"/>
      <c r="U17" s="54"/>
      <c r="V17" s="54"/>
      <c r="W17" s="54"/>
      <c r="Y17" s="54"/>
      <c r="AB17" s="55"/>
      <c r="AC17" s="56"/>
      <c r="AD17" s="56"/>
    </row>
    <row r="18" spans="1:30" ht="26.1" customHeight="1">
      <c r="A18" s="265" t="s">
        <v>9</v>
      </c>
      <c r="B18" s="266"/>
      <c r="C18" s="267"/>
      <c r="D18" s="57" t="s">
        <v>10</v>
      </c>
      <c r="E18" s="57"/>
      <c r="F18" s="58"/>
      <c r="G18" s="58"/>
      <c r="H18" s="58"/>
      <c r="I18" s="58"/>
      <c r="J18" s="58"/>
      <c r="K18" s="58"/>
      <c r="L18" s="59"/>
      <c r="M18" s="60"/>
      <c r="N18" s="60"/>
      <c r="O18" s="23"/>
      <c r="P18" s="61"/>
      <c r="Q18" s="61"/>
      <c r="R18" s="60"/>
      <c r="S18" s="60"/>
      <c r="T18" s="23"/>
      <c r="U18" s="23"/>
      <c r="V18" s="23"/>
      <c r="W18" s="61"/>
      <c r="X18" s="54"/>
      <c r="Z18" s="54"/>
      <c r="AB18" s="55"/>
      <c r="AC18" s="56"/>
      <c r="AD18" s="56"/>
    </row>
    <row r="19" spans="1:30" ht="26.1" customHeight="1">
      <c r="A19" s="268"/>
      <c r="B19" s="269"/>
      <c r="C19" s="270"/>
      <c r="D19" s="25"/>
      <c r="E19" s="25"/>
      <c r="F19" s="2"/>
      <c r="G19" s="2"/>
      <c r="H19" s="2"/>
      <c r="I19" s="2"/>
      <c r="J19" s="2"/>
      <c r="K19" s="2"/>
      <c r="L19" s="3"/>
      <c r="M19" s="60"/>
      <c r="N19" s="60"/>
      <c r="O19" s="23"/>
      <c r="P19" s="61"/>
      <c r="Q19" s="61"/>
      <c r="R19" s="23"/>
      <c r="S19" s="60"/>
      <c r="T19" s="62"/>
      <c r="U19" s="62"/>
      <c r="V19" s="62"/>
      <c r="W19" s="23"/>
      <c r="Z19" s="54"/>
      <c r="AB19" s="55"/>
      <c r="AC19" s="56"/>
      <c r="AD19" s="56"/>
    </row>
    <row r="20" spans="1:30" ht="26.1" customHeight="1">
      <c r="A20" s="271"/>
      <c r="B20" s="272"/>
      <c r="C20" s="273"/>
      <c r="D20" s="25"/>
      <c r="E20" s="25"/>
      <c r="F20" s="2"/>
      <c r="G20" s="2"/>
      <c r="H20" s="2"/>
      <c r="I20" s="2"/>
      <c r="J20" s="2"/>
      <c r="K20" s="2"/>
      <c r="L20" s="63"/>
      <c r="M20" s="64"/>
      <c r="N20" s="64"/>
      <c r="O20" s="23"/>
      <c r="P20" s="61"/>
      <c r="Q20" s="61"/>
      <c r="R20" s="23"/>
      <c r="S20" s="60"/>
      <c r="T20" s="62"/>
      <c r="U20" s="62"/>
      <c r="V20" s="62"/>
      <c r="W20" s="23"/>
      <c r="X20" s="56"/>
      <c r="Z20" s="54"/>
      <c r="AB20" s="55"/>
      <c r="AC20" s="56"/>
      <c r="AD20" s="56"/>
    </row>
    <row r="21" spans="1:30" ht="26.1" customHeight="1">
      <c r="A21" s="274"/>
      <c r="B21" s="275"/>
      <c r="C21" s="276"/>
      <c r="D21" s="57"/>
      <c r="E21" s="57"/>
      <c r="F21" s="58"/>
      <c r="G21" s="58"/>
      <c r="H21" s="58"/>
      <c r="I21" s="58"/>
      <c r="J21" s="58"/>
      <c r="K21" s="58"/>
      <c r="L21" s="59"/>
      <c r="M21" s="60"/>
      <c r="N21" s="60"/>
      <c r="O21" s="23"/>
      <c r="P21" s="61"/>
      <c r="Q21" s="61"/>
      <c r="R21" s="60"/>
      <c r="S21" s="60"/>
      <c r="T21" s="23"/>
      <c r="U21" s="23"/>
      <c r="V21" s="23"/>
      <c r="W21" s="61"/>
      <c r="Y21" s="18"/>
      <c r="Z21" s="54"/>
      <c r="AB21" s="55"/>
      <c r="AC21" s="56"/>
      <c r="AD21" s="56"/>
    </row>
    <row r="22" spans="1:30" ht="24.75" customHeight="1">
      <c r="A22" s="18"/>
      <c r="B22" s="18"/>
      <c r="F22" s="54"/>
      <c r="G22" s="54"/>
      <c r="H22" s="54"/>
      <c r="I22" s="54"/>
      <c r="J22" s="54"/>
      <c r="K22" s="54"/>
      <c r="L22" s="54"/>
      <c r="M22" s="54"/>
      <c r="N22" s="54"/>
      <c r="O22" s="54"/>
      <c r="P22" s="54"/>
      <c r="Q22" s="54"/>
      <c r="R22" s="54"/>
      <c r="S22" s="54"/>
      <c r="T22" s="54"/>
      <c r="U22" s="54"/>
      <c r="V22" s="54"/>
      <c r="W22" s="54"/>
      <c r="Y22" s="54"/>
      <c r="AB22" s="55"/>
      <c r="AC22" s="56"/>
      <c r="AD22" s="56"/>
    </row>
    <row r="23" spans="1:30" ht="24.75" customHeight="1">
      <c r="A23" s="18"/>
      <c r="B23" s="18"/>
      <c r="F23" s="54"/>
      <c r="G23" s="54"/>
      <c r="H23" s="54"/>
      <c r="I23" s="54"/>
      <c r="J23" s="54"/>
      <c r="K23" s="54"/>
      <c r="L23" s="54"/>
      <c r="M23" s="54"/>
      <c r="N23" s="54"/>
      <c r="O23" s="54"/>
      <c r="P23" s="54"/>
      <c r="Q23" s="54"/>
      <c r="R23" s="54"/>
      <c r="S23" s="54"/>
      <c r="T23" s="54"/>
      <c r="U23" s="54"/>
      <c r="V23" s="54"/>
      <c r="W23" s="54"/>
      <c r="Y23" s="54"/>
      <c r="AB23" s="55"/>
      <c r="AC23" s="56"/>
      <c r="AD23" s="56"/>
    </row>
    <row r="24" spans="1:30" ht="24.75" customHeight="1">
      <c r="A24" s="18"/>
      <c r="B24" s="18"/>
      <c r="F24" s="54"/>
      <c r="G24" s="54"/>
      <c r="H24" s="54"/>
      <c r="I24" s="54"/>
      <c r="J24" s="54"/>
      <c r="K24" s="54"/>
      <c r="L24" s="54"/>
      <c r="M24" s="54"/>
      <c r="N24" s="54"/>
      <c r="O24" s="54"/>
      <c r="P24" s="54"/>
      <c r="Q24" s="54"/>
      <c r="R24" s="54"/>
      <c r="S24" s="54"/>
      <c r="T24" s="54"/>
      <c r="U24" s="54"/>
      <c r="V24" s="54"/>
      <c r="W24" s="54"/>
      <c r="Y24" s="54"/>
      <c r="AB24" s="55"/>
      <c r="AC24" s="56"/>
      <c r="AD24" s="56"/>
    </row>
    <row r="25" spans="1:30" ht="24.75" customHeight="1">
      <c r="A25" s="18"/>
      <c r="B25" s="18"/>
      <c r="F25" s="54"/>
      <c r="G25" s="54"/>
      <c r="H25" s="54"/>
      <c r="I25" s="54"/>
      <c r="J25" s="54"/>
      <c r="K25" s="54"/>
      <c r="L25" s="54"/>
      <c r="M25" s="54"/>
      <c r="N25" s="54"/>
      <c r="O25" s="54"/>
      <c r="P25" s="54"/>
      <c r="Q25" s="54"/>
      <c r="R25" s="54"/>
      <c r="S25" s="54"/>
      <c r="T25" s="54"/>
      <c r="U25" s="54"/>
      <c r="V25" s="54"/>
      <c r="W25" s="54"/>
      <c r="Y25" s="54"/>
      <c r="AB25" s="55"/>
      <c r="AC25" s="56"/>
      <c r="AD25" s="56"/>
    </row>
    <row r="26" spans="1:30" ht="24.75" customHeight="1">
      <c r="A26" s="18"/>
      <c r="B26" s="18"/>
      <c r="F26" s="54"/>
      <c r="G26" s="54"/>
      <c r="H26" s="54"/>
      <c r="I26" s="54"/>
      <c r="J26" s="54"/>
      <c r="K26" s="54"/>
      <c r="L26" s="54"/>
      <c r="M26" s="54"/>
      <c r="N26" s="54"/>
      <c r="O26" s="54"/>
      <c r="P26" s="54"/>
      <c r="Q26" s="54"/>
      <c r="R26" s="54"/>
      <c r="S26" s="54"/>
      <c r="T26" s="54"/>
      <c r="U26" s="54"/>
      <c r="V26" s="54"/>
      <c r="W26" s="54"/>
      <c r="Y26" s="54"/>
      <c r="AB26" s="55"/>
      <c r="AC26" s="56"/>
      <c r="AD26" s="56"/>
    </row>
    <row r="27" spans="1:30" ht="24.75" customHeight="1">
      <c r="A27" s="18"/>
      <c r="B27" s="18"/>
      <c r="F27" s="54"/>
      <c r="G27" s="54"/>
      <c r="H27" s="54"/>
      <c r="I27" s="54"/>
      <c r="J27" s="54"/>
      <c r="K27" s="54"/>
      <c r="L27" s="54"/>
      <c r="M27" s="54"/>
      <c r="N27" s="54"/>
      <c r="O27" s="54"/>
      <c r="P27" s="54"/>
      <c r="Q27" s="54"/>
      <c r="R27" s="54"/>
      <c r="S27" s="54"/>
      <c r="T27" s="54"/>
      <c r="U27" s="54"/>
      <c r="V27" s="54"/>
      <c r="W27" s="54"/>
      <c r="Y27" s="54"/>
      <c r="AB27" s="55"/>
      <c r="AC27" s="56"/>
      <c r="AD27" s="56"/>
    </row>
    <row r="28" spans="1:30" ht="24.75" customHeight="1">
      <c r="A28" s="18"/>
      <c r="B28" s="18"/>
      <c r="F28" s="54"/>
      <c r="G28" s="54"/>
      <c r="H28" s="54"/>
      <c r="I28" s="54"/>
      <c r="J28" s="54"/>
      <c r="K28" s="54"/>
      <c r="L28" s="54"/>
      <c r="M28" s="54"/>
      <c r="N28" s="54"/>
      <c r="O28" s="54"/>
      <c r="P28" s="54"/>
      <c r="Q28" s="54"/>
      <c r="R28" s="54"/>
      <c r="S28" s="54"/>
      <c r="T28" s="54"/>
      <c r="U28" s="54"/>
      <c r="V28" s="54"/>
      <c r="W28" s="54"/>
      <c r="Y28" s="54"/>
      <c r="AB28" s="55"/>
      <c r="AC28" s="56"/>
      <c r="AD28" s="56"/>
    </row>
    <row r="29" spans="1:30" ht="24.75" customHeight="1">
      <c r="A29" s="18"/>
      <c r="B29" s="18"/>
      <c r="F29" s="54"/>
      <c r="G29" s="54"/>
      <c r="H29" s="54"/>
      <c r="I29" s="54"/>
      <c r="J29" s="54"/>
      <c r="K29" s="54"/>
      <c r="L29" s="54"/>
      <c r="M29" s="54"/>
      <c r="N29" s="54"/>
      <c r="O29" s="54"/>
      <c r="P29" s="54"/>
      <c r="Q29" s="54"/>
      <c r="R29" s="54"/>
      <c r="S29" s="54"/>
      <c r="T29" s="54"/>
      <c r="U29" s="54"/>
      <c r="V29" s="54"/>
      <c r="W29" s="54"/>
      <c r="Y29" s="54"/>
      <c r="AB29" s="55"/>
      <c r="AC29" s="56"/>
      <c r="AD29" s="56"/>
    </row>
    <row r="30" spans="1:30" ht="24.75" customHeight="1">
      <c r="A30" s="18"/>
      <c r="B30" s="18"/>
      <c r="F30" s="54"/>
      <c r="G30" s="54"/>
      <c r="H30" s="54"/>
      <c r="I30" s="54"/>
      <c r="J30" s="54"/>
      <c r="K30" s="54"/>
      <c r="L30" s="54"/>
      <c r="M30" s="54"/>
      <c r="N30" s="54"/>
      <c r="O30" s="54"/>
      <c r="P30" s="54"/>
      <c r="Q30" s="54"/>
      <c r="R30" s="54"/>
      <c r="S30" s="54"/>
      <c r="T30" s="54"/>
      <c r="U30" s="54"/>
      <c r="V30" s="54"/>
      <c r="W30" s="54"/>
      <c r="Y30" s="54"/>
      <c r="AB30" s="55"/>
      <c r="AC30" s="56"/>
      <c r="AD30" s="56"/>
    </row>
    <row r="31" spans="1:30" ht="24.75" customHeight="1">
      <c r="A31" s="18"/>
      <c r="B31" s="18"/>
      <c r="F31" s="54"/>
      <c r="G31" s="54"/>
      <c r="H31" s="54"/>
      <c r="I31" s="54"/>
      <c r="J31" s="54"/>
      <c r="K31" s="54"/>
      <c r="L31" s="54"/>
      <c r="M31" s="54"/>
      <c r="N31" s="54"/>
      <c r="O31" s="54"/>
      <c r="P31" s="54"/>
      <c r="Q31" s="54"/>
      <c r="R31" s="54"/>
      <c r="S31" s="54"/>
      <c r="T31" s="54"/>
      <c r="U31" s="54"/>
      <c r="V31" s="54"/>
      <c r="W31" s="54"/>
      <c r="Y31" s="54"/>
      <c r="AB31" s="55"/>
      <c r="AC31" s="56"/>
      <c r="AD31" s="56"/>
    </row>
    <row r="32" spans="1:30" ht="24.75" customHeight="1">
      <c r="A32" s="18"/>
      <c r="B32" s="18"/>
      <c r="F32" s="54"/>
      <c r="G32" s="54"/>
      <c r="H32" s="54"/>
      <c r="I32" s="54"/>
      <c r="J32" s="54"/>
      <c r="K32" s="54"/>
      <c r="L32" s="54"/>
      <c r="M32" s="54"/>
      <c r="N32" s="54"/>
      <c r="O32" s="54"/>
      <c r="P32" s="54"/>
      <c r="Q32" s="54"/>
      <c r="R32" s="54"/>
      <c r="S32" s="54"/>
      <c r="T32" s="54"/>
      <c r="U32" s="54"/>
      <c r="V32" s="54"/>
      <c r="W32" s="54"/>
      <c r="Y32" s="54"/>
      <c r="AB32" s="55"/>
      <c r="AC32" s="56"/>
      <c r="AD32" s="56"/>
    </row>
    <row r="33" spans="1:30" ht="24.75" customHeight="1">
      <c r="A33" s="18"/>
      <c r="B33" s="18"/>
      <c r="F33" s="54"/>
      <c r="G33" s="54"/>
      <c r="H33" s="54"/>
      <c r="I33" s="54"/>
      <c r="J33" s="54"/>
      <c r="K33" s="54"/>
      <c r="L33" s="54"/>
      <c r="M33" s="54"/>
      <c r="N33" s="54"/>
      <c r="O33" s="54"/>
      <c r="P33" s="54"/>
      <c r="Q33" s="54"/>
      <c r="R33" s="54"/>
      <c r="S33" s="54"/>
      <c r="T33" s="54"/>
      <c r="U33" s="54"/>
      <c r="V33" s="54"/>
      <c r="W33" s="54"/>
      <c r="Y33" s="54"/>
      <c r="AB33" s="55"/>
      <c r="AC33" s="56"/>
      <c r="AD33" s="56"/>
    </row>
    <row r="34" spans="1:30" ht="24.75" customHeight="1">
      <c r="A34" s="18"/>
      <c r="B34" s="18"/>
      <c r="F34" s="54"/>
      <c r="G34" s="54"/>
      <c r="H34" s="54"/>
      <c r="I34" s="54"/>
      <c r="J34" s="54"/>
      <c r="K34" s="54"/>
      <c r="L34" s="54"/>
      <c r="M34" s="54"/>
      <c r="N34" s="54"/>
      <c r="O34" s="54"/>
      <c r="P34" s="54"/>
      <c r="Q34" s="54"/>
      <c r="R34" s="54"/>
      <c r="S34" s="54"/>
      <c r="T34" s="54"/>
      <c r="U34" s="54"/>
      <c r="V34" s="54"/>
      <c r="W34" s="54"/>
      <c r="Y34" s="54"/>
      <c r="AB34" s="55"/>
      <c r="AC34" s="56"/>
      <c r="AD34" s="56"/>
    </row>
    <row r="35" spans="1:30" ht="24.75" customHeight="1">
      <c r="A35" s="18"/>
      <c r="B35" s="18"/>
      <c r="F35" s="54"/>
      <c r="G35" s="54"/>
      <c r="H35" s="54"/>
      <c r="I35" s="54"/>
      <c r="J35" s="54"/>
      <c r="K35" s="54"/>
      <c r="L35" s="54"/>
      <c r="M35" s="54"/>
      <c r="N35" s="54"/>
      <c r="O35" s="54"/>
      <c r="P35" s="54"/>
      <c r="Q35" s="54"/>
      <c r="R35" s="54"/>
      <c r="S35" s="54"/>
      <c r="T35" s="54"/>
      <c r="U35" s="54"/>
      <c r="V35" s="54"/>
      <c r="W35" s="54"/>
      <c r="Y35" s="54"/>
      <c r="AB35" s="55"/>
      <c r="AC35" s="56"/>
      <c r="AD35" s="56"/>
    </row>
    <row r="36" spans="1:30" ht="24.75" customHeight="1">
      <c r="A36" s="18"/>
      <c r="B36" s="18"/>
      <c r="F36" s="54"/>
      <c r="G36" s="54"/>
      <c r="H36" s="54"/>
      <c r="I36" s="54"/>
      <c r="J36" s="54"/>
      <c r="K36" s="54"/>
      <c r="L36" s="54"/>
      <c r="M36" s="54"/>
      <c r="N36" s="54"/>
      <c r="O36" s="54"/>
      <c r="P36" s="54"/>
      <c r="Q36" s="54"/>
      <c r="R36" s="54"/>
      <c r="S36" s="54"/>
      <c r="T36" s="54"/>
      <c r="U36" s="54"/>
      <c r="V36" s="54"/>
      <c r="W36" s="54"/>
      <c r="Y36" s="54"/>
      <c r="AB36" s="55"/>
      <c r="AC36" s="56"/>
      <c r="AD36" s="56"/>
    </row>
    <row r="37" spans="1:30" ht="24.75" customHeight="1">
      <c r="A37" s="18"/>
      <c r="B37" s="18"/>
      <c r="F37" s="54"/>
      <c r="G37" s="54"/>
      <c r="H37" s="54"/>
      <c r="I37" s="54"/>
      <c r="J37" s="54"/>
      <c r="K37" s="54"/>
      <c r="L37" s="54"/>
      <c r="M37" s="54"/>
      <c r="N37" s="54"/>
      <c r="O37" s="54"/>
      <c r="P37" s="54"/>
      <c r="Q37" s="54"/>
      <c r="R37" s="54"/>
      <c r="S37" s="54"/>
      <c r="T37" s="54"/>
      <c r="U37" s="54"/>
      <c r="V37" s="54"/>
      <c r="W37" s="54"/>
      <c r="Y37" s="54"/>
      <c r="AB37" s="55"/>
      <c r="AC37" s="56"/>
      <c r="AD37" s="56"/>
    </row>
    <row r="38" spans="1:30" ht="24.75" customHeight="1">
      <c r="A38" s="18"/>
      <c r="B38" s="18"/>
      <c r="F38" s="54"/>
      <c r="G38" s="54"/>
      <c r="H38" s="54"/>
      <c r="I38" s="54"/>
      <c r="J38" s="54"/>
      <c r="K38" s="54"/>
      <c r="L38" s="54"/>
      <c r="M38" s="54"/>
      <c r="N38" s="54"/>
      <c r="O38" s="54"/>
      <c r="P38" s="54"/>
      <c r="Q38" s="54"/>
      <c r="R38" s="54"/>
      <c r="S38" s="54"/>
      <c r="T38" s="54"/>
      <c r="U38" s="54"/>
      <c r="V38" s="54"/>
      <c r="W38" s="54"/>
      <c r="Y38" s="54"/>
      <c r="AB38" s="55"/>
      <c r="AC38" s="56"/>
      <c r="AD38" s="56"/>
    </row>
    <row r="39" spans="1:30" ht="22.5" customHeight="1">
      <c r="A39" s="18"/>
      <c r="B39" s="18"/>
      <c r="F39" s="54"/>
      <c r="G39" s="54"/>
      <c r="H39" s="54"/>
      <c r="I39" s="54"/>
      <c r="J39" s="54"/>
      <c r="K39" s="54"/>
      <c r="L39" s="54"/>
      <c r="M39" s="54"/>
      <c r="N39" s="54"/>
      <c r="O39" s="54"/>
      <c r="P39" s="54"/>
      <c r="Q39" s="54"/>
      <c r="R39" s="54"/>
      <c r="S39" s="54"/>
      <c r="T39" s="54"/>
      <c r="U39" s="54"/>
      <c r="V39" s="54"/>
      <c r="W39" s="54"/>
      <c r="Y39" s="54"/>
      <c r="AB39" s="55"/>
      <c r="AC39" s="56"/>
      <c r="AD39" s="56"/>
    </row>
    <row r="40" spans="1:30" ht="22.5" customHeight="1">
      <c r="A40" s="18"/>
      <c r="B40" s="18"/>
      <c r="F40" s="54"/>
      <c r="G40" s="54"/>
      <c r="H40" s="54"/>
      <c r="I40" s="54"/>
      <c r="J40" s="54"/>
      <c r="K40" s="54"/>
      <c r="L40" s="54"/>
      <c r="M40" s="54"/>
      <c r="N40" s="54"/>
      <c r="O40" s="54"/>
      <c r="P40" s="54"/>
      <c r="Q40" s="54"/>
      <c r="R40" s="54"/>
      <c r="S40" s="54"/>
      <c r="T40" s="54"/>
      <c r="U40" s="54"/>
      <c r="V40" s="54"/>
      <c r="W40" s="54"/>
      <c r="Y40" s="54"/>
      <c r="AB40" s="55"/>
      <c r="AC40" s="56"/>
      <c r="AD40" s="56"/>
    </row>
    <row r="41" spans="1:30" ht="22.5" customHeight="1">
      <c r="A41" s="18"/>
      <c r="B41" s="18"/>
      <c r="F41" s="54"/>
      <c r="G41" s="54"/>
      <c r="H41" s="54"/>
      <c r="I41" s="54"/>
      <c r="J41" s="54"/>
      <c r="K41" s="54"/>
      <c r="L41" s="54"/>
      <c r="M41" s="54"/>
      <c r="N41" s="54"/>
      <c r="O41" s="54"/>
      <c r="P41" s="54"/>
      <c r="Q41" s="54"/>
      <c r="R41" s="54"/>
      <c r="S41" s="54"/>
      <c r="T41" s="54"/>
      <c r="U41" s="54"/>
      <c r="V41" s="54"/>
      <c r="W41" s="54"/>
      <c r="Y41" s="54"/>
      <c r="AB41" s="55"/>
      <c r="AC41" s="56"/>
      <c r="AD41" s="56"/>
    </row>
    <row r="42" spans="1:30" ht="22.5" customHeight="1">
      <c r="A42" s="18"/>
      <c r="B42" s="18"/>
      <c r="F42" s="54"/>
      <c r="G42" s="54"/>
      <c r="H42" s="54"/>
      <c r="I42" s="54"/>
      <c r="J42" s="54"/>
      <c r="K42" s="54"/>
      <c r="L42" s="54"/>
      <c r="M42" s="54"/>
      <c r="N42" s="54"/>
      <c r="O42" s="54"/>
      <c r="P42" s="54"/>
      <c r="Q42" s="54"/>
      <c r="R42" s="54"/>
      <c r="S42" s="54"/>
      <c r="T42" s="54"/>
      <c r="U42" s="54"/>
      <c r="V42" s="54"/>
      <c r="W42" s="54"/>
      <c r="Y42" s="54"/>
      <c r="AB42" s="55"/>
      <c r="AC42" s="56"/>
      <c r="AD42" s="56"/>
    </row>
    <row r="43" spans="1:30" ht="22.5" customHeight="1">
      <c r="A43" s="18"/>
      <c r="B43" s="18"/>
      <c r="F43" s="54"/>
      <c r="G43" s="54"/>
      <c r="H43" s="54"/>
      <c r="I43" s="54"/>
      <c r="J43" s="54"/>
      <c r="K43" s="54"/>
      <c r="L43" s="54"/>
      <c r="M43" s="54"/>
      <c r="N43" s="54"/>
      <c r="O43" s="54"/>
      <c r="P43" s="54"/>
      <c r="Q43" s="54"/>
      <c r="R43" s="54"/>
      <c r="S43" s="54"/>
      <c r="T43" s="54"/>
      <c r="U43" s="54"/>
      <c r="V43" s="54"/>
      <c r="W43" s="54"/>
      <c r="Y43" s="54"/>
      <c r="AB43" s="55"/>
      <c r="AC43" s="56"/>
      <c r="AD43" s="56"/>
    </row>
    <row r="44" spans="1:30" ht="22.5" customHeight="1">
      <c r="A44" s="18"/>
      <c r="B44" s="18"/>
      <c r="F44" s="54"/>
      <c r="G44" s="54"/>
      <c r="H44" s="54"/>
      <c r="I44" s="54"/>
      <c r="J44" s="54"/>
      <c r="K44" s="54"/>
      <c r="L44" s="54"/>
      <c r="M44" s="54"/>
      <c r="N44" s="54"/>
      <c r="O44" s="54"/>
      <c r="P44" s="54"/>
      <c r="Q44" s="54"/>
      <c r="R44" s="54"/>
      <c r="S44" s="54"/>
      <c r="T44" s="54"/>
      <c r="U44" s="54"/>
      <c r="V44" s="54"/>
      <c r="W44" s="54"/>
      <c r="Y44" s="54"/>
      <c r="AB44" s="55"/>
      <c r="AC44" s="56"/>
      <c r="AD44" s="56"/>
    </row>
    <row r="45" spans="1:30" ht="22.5" customHeight="1">
      <c r="A45" s="18"/>
      <c r="B45" s="18"/>
      <c r="F45" s="54"/>
      <c r="G45" s="54"/>
      <c r="H45" s="54"/>
      <c r="I45" s="54"/>
      <c r="J45" s="54"/>
      <c r="K45" s="54"/>
      <c r="L45" s="54"/>
      <c r="M45" s="54"/>
      <c r="N45" s="54"/>
      <c r="O45" s="54"/>
      <c r="P45" s="54"/>
      <c r="Q45" s="54"/>
      <c r="R45" s="54"/>
      <c r="S45" s="54"/>
      <c r="T45" s="54"/>
      <c r="U45" s="54"/>
      <c r="V45" s="54"/>
      <c r="W45" s="54"/>
      <c r="Y45" s="54"/>
      <c r="AB45" s="55"/>
      <c r="AC45" s="56"/>
      <c r="AD45" s="56"/>
    </row>
    <row r="46" spans="1:30" ht="22.5" customHeight="1">
      <c r="A46" s="18"/>
      <c r="B46" s="18"/>
      <c r="F46" s="54"/>
      <c r="G46" s="54"/>
      <c r="H46" s="54"/>
      <c r="I46" s="54"/>
      <c r="J46" s="54"/>
      <c r="K46" s="54"/>
      <c r="L46" s="54"/>
      <c r="M46" s="54"/>
      <c r="N46" s="54"/>
      <c r="O46" s="54"/>
      <c r="P46" s="54"/>
      <c r="Q46" s="54"/>
      <c r="R46" s="54"/>
      <c r="S46" s="54"/>
      <c r="T46" s="54"/>
      <c r="U46" s="54"/>
      <c r="V46" s="54"/>
      <c r="W46" s="54"/>
      <c r="Y46" s="54"/>
      <c r="AB46" s="55"/>
      <c r="AC46" s="56"/>
      <c r="AD46" s="56"/>
    </row>
    <row r="47" spans="1:30" ht="22.5" customHeight="1">
      <c r="A47" s="18"/>
      <c r="B47" s="18"/>
      <c r="F47" s="54"/>
      <c r="G47" s="54"/>
      <c r="H47" s="54"/>
      <c r="I47" s="54"/>
      <c r="J47" s="54"/>
      <c r="K47" s="54"/>
      <c r="L47" s="54"/>
      <c r="M47" s="54"/>
      <c r="N47" s="54"/>
      <c r="O47" s="54"/>
      <c r="P47" s="54"/>
      <c r="Q47" s="54"/>
      <c r="R47" s="54"/>
      <c r="S47" s="54"/>
      <c r="T47" s="54"/>
      <c r="U47" s="54"/>
      <c r="V47" s="54"/>
      <c r="W47" s="54"/>
      <c r="Y47" s="54"/>
      <c r="AB47" s="55"/>
      <c r="AC47" s="56"/>
      <c r="AD47" s="56"/>
    </row>
    <row r="48" spans="1:30" ht="22.5" customHeight="1">
      <c r="A48" s="18"/>
      <c r="B48" s="18"/>
      <c r="F48" s="54"/>
      <c r="G48" s="54"/>
      <c r="H48" s="54"/>
      <c r="I48" s="54"/>
      <c r="J48" s="54"/>
      <c r="K48" s="54"/>
      <c r="L48" s="54"/>
      <c r="M48" s="54"/>
      <c r="N48" s="54"/>
      <c r="O48" s="54"/>
      <c r="P48" s="54"/>
      <c r="Q48" s="54"/>
      <c r="R48" s="54"/>
      <c r="S48" s="54"/>
      <c r="T48" s="54"/>
      <c r="U48" s="54"/>
      <c r="V48" s="54"/>
      <c r="W48" s="54"/>
      <c r="Y48" s="54"/>
      <c r="AB48" s="55"/>
      <c r="AC48" s="56"/>
      <c r="AD48" s="56"/>
    </row>
    <row r="49" spans="1:30" ht="22.5" customHeight="1">
      <c r="A49" s="18"/>
      <c r="B49" s="18"/>
      <c r="F49" s="54"/>
      <c r="G49" s="54"/>
      <c r="H49" s="54"/>
      <c r="I49" s="54"/>
      <c r="J49" s="54"/>
      <c r="K49" s="54"/>
      <c r="L49" s="54"/>
      <c r="M49" s="54"/>
      <c r="N49" s="54"/>
      <c r="O49" s="54"/>
      <c r="P49" s="54"/>
      <c r="Q49" s="54"/>
      <c r="R49" s="54"/>
      <c r="S49" s="54"/>
      <c r="T49" s="54"/>
      <c r="U49" s="54"/>
      <c r="V49" s="54"/>
      <c r="W49" s="54"/>
      <c r="Y49" s="54"/>
      <c r="AB49" s="55"/>
      <c r="AC49" s="56"/>
      <c r="AD49" s="56"/>
    </row>
    <row r="50" spans="1:30" ht="22.5" customHeight="1">
      <c r="A50" s="18"/>
      <c r="B50" s="18"/>
      <c r="F50" s="54"/>
      <c r="G50" s="54"/>
      <c r="H50" s="54"/>
      <c r="I50" s="54"/>
      <c r="J50" s="54"/>
      <c r="K50" s="54"/>
      <c r="L50" s="54"/>
      <c r="M50" s="54"/>
      <c r="N50" s="54"/>
      <c r="O50" s="54"/>
      <c r="P50" s="54"/>
      <c r="Q50" s="54"/>
      <c r="R50" s="54"/>
      <c r="S50" s="54"/>
      <c r="T50" s="54"/>
      <c r="U50" s="54"/>
      <c r="V50" s="54"/>
      <c r="W50" s="54"/>
      <c r="Y50" s="54"/>
      <c r="AB50" s="55"/>
      <c r="AC50" s="56"/>
      <c r="AD50" s="56"/>
    </row>
    <row r="51" spans="1:30" ht="22.5" customHeight="1">
      <c r="A51" s="18"/>
      <c r="B51" s="18"/>
      <c r="F51" s="54"/>
      <c r="G51" s="54"/>
      <c r="H51" s="54"/>
      <c r="I51" s="54"/>
      <c r="J51" s="54"/>
      <c r="K51" s="54"/>
      <c r="L51" s="54"/>
      <c r="M51" s="54"/>
      <c r="N51" s="54"/>
      <c r="O51" s="54"/>
      <c r="P51" s="54"/>
      <c r="Q51" s="54"/>
      <c r="R51" s="54"/>
      <c r="S51" s="54"/>
      <c r="T51" s="54"/>
      <c r="U51" s="54"/>
      <c r="V51" s="54"/>
      <c r="W51" s="54"/>
      <c r="Y51" s="54"/>
      <c r="AB51" s="55"/>
      <c r="AC51" s="56"/>
      <c r="AD51" s="56"/>
    </row>
    <row r="52" spans="1:30" ht="22.5" customHeight="1">
      <c r="A52" s="18"/>
      <c r="B52" s="18"/>
      <c r="F52" s="54"/>
      <c r="G52" s="54"/>
      <c r="H52" s="54"/>
      <c r="I52" s="54"/>
      <c r="J52" s="54"/>
      <c r="K52" s="54"/>
      <c r="L52" s="54"/>
      <c r="M52" s="54"/>
      <c r="N52" s="54"/>
      <c r="O52" s="54"/>
      <c r="P52" s="54"/>
      <c r="Q52" s="54"/>
      <c r="R52" s="54"/>
      <c r="S52" s="54"/>
      <c r="T52" s="54"/>
      <c r="U52" s="54"/>
      <c r="V52" s="54"/>
      <c r="W52" s="54"/>
      <c r="Y52" s="54"/>
      <c r="AB52" s="55"/>
      <c r="AC52" s="56"/>
      <c r="AD52" s="56"/>
    </row>
    <row r="53" spans="1:30" ht="22.5" customHeight="1">
      <c r="A53" s="18"/>
      <c r="B53" s="18"/>
      <c r="F53" s="54"/>
      <c r="G53" s="54"/>
      <c r="H53" s="54"/>
      <c r="I53" s="54"/>
      <c r="J53" s="54"/>
      <c r="K53" s="54"/>
      <c r="L53" s="54"/>
      <c r="M53" s="54"/>
      <c r="N53" s="54"/>
      <c r="O53" s="54"/>
      <c r="P53" s="54"/>
      <c r="Q53" s="54"/>
      <c r="R53" s="54"/>
      <c r="S53" s="54"/>
      <c r="T53" s="54"/>
      <c r="U53" s="54"/>
      <c r="V53" s="54"/>
      <c r="W53" s="54"/>
      <c r="Y53" s="54"/>
      <c r="AB53" s="55"/>
      <c r="AC53" s="56"/>
      <c r="AD53" s="56"/>
    </row>
    <row r="54" spans="1:30" ht="22.5" customHeight="1">
      <c r="A54" s="18"/>
      <c r="B54" s="18"/>
      <c r="F54" s="54"/>
      <c r="G54" s="54"/>
      <c r="H54" s="54"/>
      <c r="I54" s="54"/>
      <c r="J54" s="54"/>
      <c r="K54" s="54"/>
      <c r="L54" s="54"/>
      <c r="M54" s="54"/>
      <c r="N54" s="54"/>
      <c r="O54" s="54"/>
      <c r="P54" s="54"/>
      <c r="Q54" s="54"/>
      <c r="R54" s="54"/>
      <c r="S54" s="54"/>
      <c r="T54" s="54"/>
      <c r="U54" s="54"/>
      <c r="V54" s="54"/>
      <c r="W54" s="54"/>
      <c r="Y54" s="54"/>
      <c r="AB54" s="55"/>
      <c r="AC54" s="56"/>
      <c r="AD54" s="56"/>
    </row>
    <row r="55" spans="1:30" ht="22.5" customHeight="1">
      <c r="A55" s="18"/>
      <c r="B55" s="18"/>
      <c r="F55" s="54"/>
      <c r="G55" s="54"/>
      <c r="H55" s="54"/>
      <c r="I55" s="54"/>
      <c r="J55" s="54"/>
      <c r="K55" s="54"/>
      <c r="L55" s="54"/>
      <c r="M55" s="54"/>
      <c r="N55" s="54"/>
      <c r="O55" s="54"/>
      <c r="P55" s="54"/>
      <c r="Q55" s="54"/>
      <c r="R55" s="54"/>
      <c r="S55" s="54"/>
      <c r="T55" s="54"/>
      <c r="U55" s="54"/>
      <c r="V55" s="54"/>
      <c r="W55" s="54"/>
      <c r="Y55" s="54"/>
      <c r="AB55" s="55"/>
      <c r="AC55" s="56"/>
      <c r="AD55" s="56"/>
    </row>
    <row r="56" spans="1:30" ht="22.5" customHeight="1">
      <c r="A56" s="18"/>
      <c r="B56" s="18"/>
      <c r="F56" s="54"/>
      <c r="G56" s="54"/>
      <c r="H56" s="54"/>
      <c r="I56" s="54"/>
      <c r="J56" s="54"/>
      <c r="K56" s="54"/>
      <c r="L56" s="54"/>
      <c r="M56" s="54"/>
      <c r="N56" s="54"/>
      <c r="O56" s="54"/>
      <c r="P56" s="54"/>
      <c r="Q56" s="54"/>
      <c r="R56" s="54"/>
      <c r="S56" s="54"/>
      <c r="T56" s="54"/>
      <c r="U56" s="54"/>
      <c r="V56" s="54"/>
      <c r="W56" s="54"/>
      <c r="Y56" s="54"/>
      <c r="AB56" s="55"/>
      <c r="AC56" s="56"/>
      <c r="AD56" s="56"/>
    </row>
    <row r="57" spans="1:30" ht="22.5" customHeight="1">
      <c r="A57" s="18"/>
      <c r="B57" s="18"/>
      <c r="F57" s="54"/>
      <c r="G57" s="54"/>
      <c r="H57" s="54"/>
      <c r="I57" s="54"/>
      <c r="J57" s="54"/>
      <c r="K57" s="54"/>
      <c r="L57" s="54"/>
      <c r="M57" s="54"/>
      <c r="N57" s="54"/>
      <c r="O57" s="54"/>
      <c r="P57" s="54"/>
      <c r="Q57" s="54"/>
      <c r="R57" s="54"/>
      <c r="S57" s="54"/>
      <c r="T57" s="54"/>
      <c r="U57" s="54"/>
      <c r="V57" s="54"/>
      <c r="W57" s="54"/>
      <c r="Y57" s="54"/>
      <c r="AB57" s="55"/>
      <c r="AC57" s="56"/>
      <c r="AD57" s="56"/>
    </row>
    <row r="58" spans="1:30" ht="22.5" customHeight="1">
      <c r="A58" s="18"/>
      <c r="B58" s="18"/>
      <c r="F58" s="54"/>
      <c r="G58" s="54"/>
      <c r="H58" s="54"/>
      <c r="I58" s="54"/>
      <c r="J58" s="54"/>
      <c r="K58" s="54"/>
      <c r="L58" s="54"/>
      <c r="M58" s="54"/>
      <c r="N58" s="54"/>
      <c r="O58" s="54"/>
      <c r="P58" s="54"/>
      <c r="Q58" s="54"/>
      <c r="R58" s="54"/>
      <c r="S58" s="54"/>
      <c r="T58" s="54"/>
      <c r="U58" s="54"/>
      <c r="V58" s="54"/>
      <c r="W58" s="54"/>
      <c r="Y58" s="54"/>
      <c r="AB58" s="55"/>
      <c r="AC58" s="56"/>
      <c r="AD58" s="56"/>
    </row>
    <row r="59" spans="1:30" ht="22.5" customHeight="1">
      <c r="A59" s="18"/>
      <c r="B59" s="18"/>
      <c r="F59" s="54"/>
      <c r="G59" s="54"/>
      <c r="H59" s="54"/>
      <c r="I59" s="54"/>
      <c r="J59" s="54"/>
      <c r="K59" s="54"/>
      <c r="L59" s="54"/>
      <c r="M59" s="54"/>
      <c r="N59" s="54"/>
      <c r="O59" s="54"/>
      <c r="P59" s="54"/>
      <c r="Q59" s="54"/>
      <c r="R59" s="54"/>
      <c r="S59" s="54"/>
      <c r="T59" s="54"/>
      <c r="U59" s="54"/>
      <c r="V59" s="54"/>
      <c r="W59" s="54"/>
      <c r="Y59" s="54"/>
      <c r="AB59" s="55"/>
      <c r="AC59" s="56"/>
      <c r="AD59" s="56"/>
    </row>
    <row r="60" spans="1:30" ht="22.5" customHeight="1">
      <c r="A60" s="18"/>
      <c r="B60" s="18"/>
      <c r="F60" s="54"/>
      <c r="G60" s="54"/>
      <c r="H60" s="54"/>
      <c r="I60" s="54"/>
      <c r="J60" s="54"/>
      <c r="K60" s="54"/>
      <c r="L60" s="54"/>
      <c r="M60" s="54"/>
      <c r="N60" s="54"/>
      <c r="O60" s="54"/>
      <c r="P60" s="54"/>
      <c r="Q60" s="54"/>
      <c r="R60" s="54"/>
      <c r="S60" s="54"/>
      <c r="T60" s="54"/>
      <c r="U60" s="54"/>
      <c r="V60" s="54"/>
      <c r="W60" s="54"/>
      <c r="Y60" s="54"/>
      <c r="AB60" s="55"/>
      <c r="AC60" s="56"/>
      <c r="AD60" s="56"/>
    </row>
    <row r="61" spans="1:30" ht="22.5" customHeight="1">
      <c r="A61" s="18"/>
      <c r="B61" s="18"/>
      <c r="F61" s="54"/>
      <c r="G61" s="54"/>
      <c r="H61" s="54"/>
      <c r="I61" s="54"/>
      <c r="J61" s="54"/>
      <c r="K61" s="54"/>
      <c r="L61" s="54"/>
      <c r="M61" s="54"/>
      <c r="N61" s="54"/>
      <c r="O61" s="54"/>
      <c r="P61" s="54"/>
      <c r="Q61" s="54"/>
      <c r="R61" s="54"/>
      <c r="S61" s="54"/>
      <c r="T61" s="54"/>
      <c r="U61" s="54"/>
      <c r="V61" s="54"/>
      <c r="W61" s="54"/>
      <c r="Y61" s="54"/>
      <c r="AB61" s="55"/>
      <c r="AC61" s="56"/>
      <c r="AD61" s="56"/>
    </row>
    <row r="62" spans="1:30" ht="22.5" customHeight="1">
      <c r="A62" s="18"/>
      <c r="B62" s="18"/>
      <c r="F62" s="54"/>
      <c r="G62" s="54"/>
      <c r="H62" s="54"/>
      <c r="I62" s="54"/>
      <c r="J62" s="54"/>
      <c r="K62" s="54"/>
      <c r="L62" s="54"/>
      <c r="M62" s="54"/>
      <c r="N62" s="54"/>
      <c r="O62" s="54"/>
      <c r="P62" s="54"/>
      <c r="Q62" s="54"/>
      <c r="R62" s="54"/>
      <c r="S62" s="54"/>
      <c r="T62" s="54"/>
      <c r="U62" s="54"/>
      <c r="V62" s="54"/>
      <c r="W62" s="54"/>
      <c r="Y62" s="54"/>
      <c r="AB62" s="55"/>
      <c r="AC62" s="56"/>
      <c r="AD62" s="56"/>
    </row>
    <row r="63" spans="1:30" ht="22.5" customHeight="1">
      <c r="A63" s="18"/>
      <c r="B63" s="18"/>
      <c r="F63" s="54"/>
      <c r="G63" s="54"/>
      <c r="H63" s="54"/>
      <c r="I63" s="54"/>
      <c r="J63" s="54"/>
      <c r="K63" s="54"/>
      <c r="L63" s="54"/>
      <c r="M63" s="54"/>
      <c r="N63" s="54"/>
      <c r="O63" s="54"/>
      <c r="P63" s="54"/>
      <c r="Q63" s="54"/>
      <c r="R63" s="54"/>
      <c r="S63" s="54"/>
      <c r="T63" s="54"/>
      <c r="U63" s="54"/>
      <c r="V63" s="54"/>
      <c r="W63" s="54"/>
      <c r="Y63" s="54"/>
      <c r="AB63" s="55"/>
      <c r="AC63" s="56"/>
      <c r="AD63" s="56"/>
    </row>
    <row r="64" spans="1:30" ht="22.5" customHeight="1">
      <c r="A64" s="18"/>
      <c r="B64" s="18"/>
      <c r="F64" s="54"/>
      <c r="G64" s="54"/>
      <c r="H64" s="54"/>
      <c r="I64" s="54"/>
      <c r="J64" s="54"/>
      <c r="K64" s="54"/>
      <c r="L64" s="54"/>
      <c r="M64" s="54"/>
      <c r="N64" s="54"/>
      <c r="O64" s="54"/>
      <c r="P64" s="54"/>
      <c r="Q64" s="54"/>
      <c r="R64" s="54"/>
      <c r="S64" s="54"/>
      <c r="T64" s="54"/>
      <c r="U64" s="54"/>
      <c r="V64" s="54"/>
      <c r="W64" s="54"/>
      <c r="Y64" s="54"/>
      <c r="AB64" s="55"/>
      <c r="AC64" s="56"/>
      <c r="AD64" s="56"/>
    </row>
    <row r="65" spans="1:30" ht="22.5" customHeight="1">
      <c r="A65" s="18"/>
      <c r="B65" s="18"/>
      <c r="F65" s="54"/>
      <c r="G65" s="54"/>
      <c r="H65" s="54"/>
      <c r="I65" s="54"/>
      <c r="J65" s="54"/>
      <c r="K65" s="54"/>
      <c r="L65" s="54"/>
      <c r="M65" s="54"/>
      <c r="N65" s="54"/>
      <c r="O65" s="54"/>
      <c r="P65" s="54"/>
      <c r="Q65" s="54"/>
      <c r="R65" s="54"/>
      <c r="S65" s="54"/>
      <c r="T65" s="54"/>
      <c r="U65" s="54"/>
      <c r="V65" s="54"/>
      <c r="W65" s="54"/>
      <c r="Y65" s="54"/>
      <c r="AB65" s="55"/>
      <c r="AC65" s="56"/>
      <c r="AD65" s="56"/>
    </row>
    <row r="66" spans="1:30" ht="22.5" customHeight="1">
      <c r="A66" s="18"/>
      <c r="B66" s="18"/>
      <c r="F66" s="54"/>
      <c r="G66" s="54"/>
      <c r="H66" s="54"/>
      <c r="I66" s="54"/>
      <c r="J66" s="54"/>
      <c r="K66" s="54"/>
      <c r="L66" s="54"/>
      <c r="M66" s="54"/>
      <c r="N66" s="54"/>
      <c r="O66" s="54"/>
      <c r="P66" s="54"/>
      <c r="Q66" s="54"/>
      <c r="R66" s="54"/>
      <c r="S66" s="54"/>
      <c r="T66" s="54"/>
      <c r="U66" s="54"/>
      <c r="V66" s="54"/>
      <c r="W66" s="54"/>
      <c r="Y66" s="54"/>
      <c r="AB66" s="55"/>
      <c r="AC66" s="56"/>
      <c r="AD66" s="56"/>
    </row>
    <row r="67" spans="1:30" ht="22.5" customHeight="1">
      <c r="A67" s="18"/>
      <c r="B67" s="18"/>
      <c r="F67" s="54"/>
      <c r="G67" s="54"/>
      <c r="H67" s="54"/>
      <c r="I67" s="54"/>
      <c r="J67" s="54"/>
      <c r="K67" s="54"/>
      <c r="L67" s="54"/>
      <c r="M67" s="54"/>
      <c r="N67" s="54"/>
      <c r="O67" s="54"/>
      <c r="P67" s="54"/>
      <c r="Q67" s="54"/>
      <c r="R67" s="54"/>
      <c r="S67" s="54"/>
      <c r="T67" s="54"/>
      <c r="U67" s="54"/>
      <c r="V67" s="54"/>
      <c r="W67" s="54"/>
      <c r="Y67" s="54"/>
      <c r="AB67" s="55"/>
      <c r="AC67" s="56"/>
      <c r="AD67" s="56"/>
    </row>
    <row r="68" spans="1:30" ht="22.5" customHeight="1">
      <c r="A68" s="18"/>
      <c r="B68" s="18"/>
      <c r="F68" s="54"/>
      <c r="G68" s="54"/>
      <c r="H68" s="54"/>
      <c r="I68" s="54"/>
      <c r="J68" s="54"/>
      <c r="K68" s="54"/>
      <c r="L68" s="54"/>
      <c r="M68" s="54"/>
      <c r="N68" s="54"/>
      <c r="O68" s="54"/>
      <c r="P68" s="54"/>
      <c r="Q68" s="54"/>
      <c r="R68" s="54"/>
      <c r="S68" s="54"/>
      <c r="T68" s="54"/>
      <c r="U68" s="54"/>
      <c r="V68" s="54"/>
      <c r="W68" s="54"/>
      <c r="Y68" s="54"/>
      <c r="AB68" s="55"/>
      <c r="AC68" s="56"/>
      <c r="AD68" s="56"/>
    </row>
    <row r="69" spans="1:30" ht="22.5" customHeight="1">
      <c r="A69" s="18"/>
      <c r="B69" s="18"/>
      <c r="F69" s="54"/>
      <c r="G69" s="54"/>
      <c r="H69" s="54"/>
      <c r="I69" s="54"/>
      <c r="J69" s="54"/>
      <c r="K69" s="54"/>
      <c r="L69" s="54"/>
      <c r="M69" s="54"/>
      <c r="N69" s="54"/>
      <c r="O69" s="54"/>
      <c r="P69" s="54"/>
      <c r="Q69" s="54"/>
      <c r="R69" s="54"/>
      <c r="S69" s="54"/>
      <c r="T69" s="54"/>
      <c r="U69" s="54"/>
      <c r="V69" s="54"/>
      <c r="W69" s="54"/>
      <c r="Y69" s="54"/>
      <c r="AB69" s="55"/>
      <c r="AC69" s="56"/>
      <c r="AD69" s="56"/>
    </row>
    <row r="70" spans="1:30" ht="22.5" customHeight="1">
      <c r="A70" s="18"/>
      <c r="B70" s="18"/>
      <c r="F70" s="54"/>
      <c r="G70" s="54"/>
      <c r="H70" s="54"/>
      <c r="I70" s="54"/>
      <c r="J70" s="54"/>
      <c r="K70" s="54"/>
      <c r="L70" s="54"/>
      <c r="M70" s="54"/>
      <c r="N70" s="54"/>
      <c r="O70" s="54"/>
      <c r="P70" s="54"/>
      <c r="Q70" s="54"/>
      <c r="R70" s="54"/>
      <c r="S70" s="54"/>
      <c r="T70" s="54"/>
      <c r="U70" s="54"/>
      <c r="V70" s="54"/>
      <c r="W70" s="54"/>
      <c r="Y70" s="54"/>
      <c r="AB70" s="55"/>
      <c r="AC70" s="56"/>
      <c r="AD70" s="56"/>
    </row>
    <row r="71" spans="1:30" ht="22.5" customHeight="1">
      <c r="A71" s="18"/>
      <c r="B71" s="18"/>
      <c r="F71" s="54"/>
      <c r="G71" s="54"/>
      <c r="H71" s="54"/>
      <c r="I71" s="54"/>
      <c r="J71" s="54"/>
      <c r="K71" s="54"/>
      <c r="L71" s="54"/>
      <c r="M71" s="54"/>
      <c r="N71" s="54"/>
      <c r="O71" s="54"/>
      <c r="P71" s="54"/>
      <c r="Q71" s="54"/>
      <c r="R71" s="54"/>
      <c r="S71" s="54"/>
      <c r="T71" s="54"/>
      <c r="U71" s="54"/>
      <c r="V71" s="54"/>
      <c r="W71" s="54"/>
      <c r="Y71" s="54"/>
      <c r="AB71" s="55"/>
      <c r="AC71" s="56"/>
      <c r="AD71" s="56"/>
    </row>
    <row r="72" spans="1:30" ht="22.5" customHeight="1">
      <c r="A72" s="18"/>
      <c r="B72" s="18"/>
      <c r="F72" s="54"/>
      <c r="G72" s="54"/>
      <c r="H72" s="54"/>
      <c r="I72" s="54"/>
      <c r="J72" s="54"/>
      <c r="K72" s="54"/>
      <c r="L72" s="54"/>
      <c r="M72" s="54"/>
      <c r="N72" s="54"/>
      <c r="O72" s="54"/>
      <c r="P72" s="54"/>
      <c r="Q72" s="54"/>
      <c r="R72" s="54"/>
      <c r="S72" s="54"/>
      <c r="T72" s="54"/>
      <c r="U72" s="54"/>
      <c r="V72" s="54"/>
      <c r="W72" s="54"/>
      <c r="Y72" s="54"/>
      <c r="AB72" s="55"/>
      <c r="AC72" s="56"/>
      <c r="AD72" s="56"/>
    </row>
    <row r="73" spans="1:30" ht="22.5" customHeight="1">
      <c r="A73" s="18"/>
      <c r="B73" s="18"/>
      <c r="F73" s="54"/>
      <c r="G73" s="54"/>
      <c r="H73" s="54"/>
      <c r="I73" s="54"/>
      <c r="J73" s="54"/>
      <c r="K73" s="54"/>
      <c r="L73" s="54"/>
      <c r="M73" s="54"/>
      <c r="N73" s="54"/>
      <c r="O73" s="54"/>
      <c r="P73" s="54"/>
      <c r="Q73" s="54"/>
      <c r="R73" s="54"/>
      <c r="S73" s="54"/>
      <c r="T73" s="54"/>
      <c r="U73" s="54"/>
      <c r="V73" s="54"/>
      <c r="W73" s="54"/>
      <c r="Y73" s="54"/>
      <c r="AB73" s="55"/>
      <c r="AC73" s="56"/>
      <c r="AD73" s="56"/>
    </row>
    <row r="74" spans="1:30" ht="22.5" customHeight="1">
      <c r="A74" s="18"/>
      <c r="B74" s="18"/>
      <c r="F74" s="54"/>
      <c r="G74" s="54"/>
      <c r="H74" s="54"/>
      <c r="I74" s="54"/>
      <c r="J74" s="54"/>
      <c r="K74" s="54"/>
      <c r="L74" s="54"/>
      <c r="M74" s="54"/>
      <c r="N74" s="54"/>
      <c r="O74" s="54"/>
      <c r="P74" s="54"/>
      <c r="Q74" s="54"/>
      <c r="R74" s="54"/>
      <c r="S74" s="54"/>
      <c r="T74" s="54"/>
      <c r="U74" s="54"/>
      <c r="V74" s="54"/>
      <c r="W74" s="54"/>
      <c r="Y74" s="54"/>
      <c r="AB74" s="55"/>
      <c r="AC74" s="56"/>
      <c r="AD74" s="56"/>
    </row>
    <row r="75" spans="1:30" ht="22.5" customHeight="1">
      <c r="A75" s="18"/>
      <c r="B75" s="18"/>
      <c r="F75" s="54"/>
      <c r="G75" s="54"/>
      <c r="H75" s="54"/>
      <c r="I75" s="54"/>
      <c r="J75" s="54"/>
      <c r="K75" s="54"/>
      <c r="L75" s="54"/>
      <c r="M75" s="54"/>
      <c r="N75" s="54"/>
      <c r="O75" s="54"/>
      <c r="P75" s="54"/>
      <c r="Q75" s="54"/>
      <c r="R75" s="54"/>
      <c r="S75" s="54"/>
      <c r="T75" s="54"/>
      <c r="U75" s="54"/>
      <c r="V75" s="54"/>
      <c r="W75" s="54"/>
      <c r="Y75" s="54"/>
      <c r="AB75" s="55"/>
      <c r="AC75" s="56"/>
      <c r="AD75" s="56"/>
    </row>
    <row r="76" spans="1:30" ht="22.5" customHeight="1">
      <c r="A76" s="18"/>
      <c r="B76" s="18"/>
      <c r="F76" s="54"/>
      <c r="G76" s="54"/>
      <c r="H76" s="54"/>
      <c r="I76" s="54"/>
      <c r="J76" s="54"/>
      <c r="K76" s="54"/>
      <c r="L76" s="54"/>
      <c r="M76" s="54"/>
      <c r="N76" s="54"/>
      <c r="O76" s="54"/>
      <c r="P76" s="54"/>
      <c r="Q76" s="54"/>
      <c r="R76" s="54"/>
      <c r="S76" s="54"/>
      <c r="T76" s="54"/>
      <c r="U76" s="54"/>
      <c r="V76" s="54"/>
      <c r="W76" s="54"/>
      <c r="Y76" s="54"/>
      <c r="AB76" s="55"/>
      <c r="AC76" s="56"/>
      <c r="AD76" s="56"/>
    </row>
    <row r="77" spans="1:30" ht="22.5" customHeight="1">
      <c r="A77" s="18"/>
      <c r="B77" s="18"/>
      <c r="F77" s="54"/>
      <c r="G77" s="54"/>
      <c r="H77" s="54"/>
      <c r="I77" s="54"/>
      <c r="J77" s="54"/>
      <c r="K77" s="54"/>
      <c r="L77" s="54"/>
      <c r="M77" s="54"/>
      <c r="N77" s="54"/>
      <c r="O77" s="54"/>
      <c r="P77" s="54"/>
      <c r="Q77" s="54"/>
      <c r="R77" s="54"/>
      <c r="S77" s="54"/>
      <c r="T77" s="54"/>
      <c r="U77" s="54"/>
      <c r="V77" s="54"/>
      <c r="W77" s="54"/>
      <c r="Y77" s="54"/>
      <c r="AB77" s="55"/>
      <c r="AC77" s="56"/>
      <c r="AD77" s="56"/>
    </row>
    <row r="78" spans="1:30" ht="22.5" customHeight="1">
      <c r="A78" s="18"/>
      <c r="B78" s="18"/>
      <c r="F78" s="54"/>
      <c r="G78" s="54"/>
      <c r="H78" s="54"/>
      <c r="I78" s="54"/>
      <c r="J78" s="54"/>
      <c r="K78" s="54"/>
      <c r="L78" s="54"/>
      <c r="M78" s="54"/>
      <c r="N78" s="54"/>
      <c r="O78" s="54"/>
      <c r="P78" s="54"/>
      <c r="Q78" s="54"/>
      <c r="R78" s="54"/>
      <c r="S78" s="54"/>
      <c r="T78" s="54"/>
      <c r="U78" s="54"/>
      <c r="V78" s="54"/>
      <c r="W78" s="54"/>
      <c r="Y78" s="54"/>
      <c r="AB78" s="55"/>
      <c r="AC78" s="56"/>
      <c r="AD78" s="56"/>
    </row>
    <row r="79" spans="1:30" ht="22.5" customHeight="1">
      <c r="A79" s="18"/>
      <c r="B79" s="18"/>
      <c r="F79" s="54"/>
      <c r="G79" s="54"/>
      <c r="H79" s="54"/>
      <c r="I79" s="54"/>
      <c r="J79" s="54"/>
      <c r="K79" s="54"/>
      <c r="L79" s="54"/>
      <c r="M79" s="54"/>
      <c r="N79" s="54"/>
      <c r="O79" s="54"/>
      <c r="P79" s="54"/>
      <c r="Q79" s="54"/>
      <c r="R79" s="54"/>
      <c r="S79" s="54"/>
      <c r="T79" s="54"/>
      <c r="U79" s="54"/>
      <c r="V79" s="54"/>
      <c r="W79" s="54"/>
      <c r="Y79" s="54"/>
      <c r="AB79" s="55"/>
      <c r="AC79" s="56"/>
      <c r="AD79" s="56"/>
    </row>
    <row r="80" spans="1:30" ht="22.5" customHeight="1">
      <c r="A80" s="18"/>
      <c r="B80" s="18"/>
      <c r="F80" s="54"/>
      <c r="G80" s="54"/>
      <c r="H80" s="54"/>
      <c r="I80" s="54"/>
      <c r="J80" s="54"/>
      <c r="K80" s="54"/>
      <c r="L80" s="54"/>
      <c r="M80" s="54"/>
      <c r="N80" s="54"/>
      <c r="O80" s="54"/>
      <c r="P80" s="54"/>
      <c r="Q80" s="54"/>
      <c r="R80" s="54"/>
      <c r="S80" s="54"/>
      <c r="T80" s="54"/>
      <c r="U80" s="54"/>
      <c r="V80" s="54"/>
      <c r="W80" s="54"/>
      <c r="Y80" s="54"/>
      <c r="AB80" s="55"/>
      <c r="AC80" s="56"/>
      <c r="AD80" s="56"/>
    </row>
    <row r="81" spans="1:30" ht="22.5" customHeight="1">
      <c r="A81" s="18"/>
      <c r="B81" s="18"/>
      <c r="F81" s="54"/>
      <c r="G81" s="54"/>
      <c r="H81" s="54"/>
      <c r="I81" s="54"/>
      <c r="J81" s="54"/>
      <c r="K81" s="54"/>
      <c r="L81" s="54"/>
      <c r="M81" s="54"/>
      <c r="N81" s="54"/>
      <c r="O81" s="54"/>
      <c r="P81" s="54"/>
      <c r="Q81" s="54"/>
      <c r="R81" s="54"/>
      <c r="S81" s="54"/>
      <c r="T81" s="54"/>
      <c r="U81" s="54"/>
      <c r="V81" s="54"/>
      <c r="W81" s="54"/>
      <c r="Y81" s="54"/>
      <c r="AB81" s="55"/>
      <c r="AC81" s="56"/>
      <c r="AD81" s="56"/>
    </row>
    <row r="82" spans="1:30" ht="22.5" customHeight="1">
      <c r="A82" s="18"/>
      <c r="B82" s="18"/>
      <c r="F82" s="54"/>
      <c r="G82" s="54"/>
      <c r="H82" s="54"/>
      <c r="I82" s="54"/>
      <c r="J82" s="54"/>
      <c r="K82" s="54"/>
      <c r="L82" s="54"/>
      <c r="M82" s="54"/>
      <c r="N82" s="54"/>
      <c r="O82" s="54"/>
      <c r="P82" s="54"/>
      <c r="Q82" s="54"/>
      <c r="R82" s="54"/>
      <c r="S82" s="54"/>
      <c r="T82" s="54"/>
      <c r="U82" s="54"/>
      <c r="V82" s="54"/>
      <c r="W82" s="54"/>
      <c r="Y82" s="54"/>
      <c r="AB82" s="55"/>
      <c r="AC82" s="56"/>
      <c r="AD82" s="56"/>
    </row>
    <row r="83" spans="1:30" ht="22.5" customHeight="1">
      <c r="A83" s="18"/>
      <c r="B83" s="18"/>
      <c r="F83" s="54"/>
      <c r="G83" s="54"/>
      <c r="H83" s="54"/>
      <c r="I83" s="54"/>
      <c r="J83" s="54"/>
      <c r="K83" s="54"/>
      <c r="L83" s="54"/>
      <c r="M83" s="54"/>
      <c r="N83" s="54"/>
      <c r="O83" s="54"/>
      <c r="P83" s="54"/>
      <c r="Q83" s="54"/>
      <c r="R83" s="54"/>
      <c r="S83" s="54"/>
      <c r="T83" s="54"/>
      <c r="U83" s="54"/>
      <c r="V83" s="54"/>
      <c r="W83" s="54"/>
      <c r="Y83" s="54"/>
      <c r="AB83" s="55"/>
      <c r="AC83" s="56"/>
      <c r="AD83" s="56"/>
    </row>
    <row r="84" spans="1:30" ht="22.5" customHeight="1">
      <c r="A84" s="18"/>
      <c r="B84" s="18"/>
      <c r="F84" s="54"/>
      <c r="G84" s="54"/>
      <c r="H84" s="54"/>
      <c r="I84" s="54"/>
      <c r="J84" s="54"/>
      <c r="K84" s="54"/>
      <c r="L84" s="54"/>
      <c r="M84" s="54"/>
      <c r="N84" s="54"/>
      <c r="O84" s="54"/>
      <c r="P84" s="54"/>
      <c r="Q84" s="54"/>
      <c r="R84" s="54"/>
      <c r="S84" s="54"/>
      <c r="T84" s="54"/>
      <c r="U84" s="54"/>
      <c r="V84" s="54"/>
      <c r="W84" s="54"/>
      <c r="Y84" s="54"/>
      <c r="AB84" s="55"/>
      <c r="AC84" s="56"/>
      <c r="AD84" s="56"/>
    </row>
    <row r="85" spans="1:30" ht="22.5" customHeight="1">
      <c r="A85" s="18"/>
      <c r="B85" s="18"/>
      <c r="F85" s="54"/>
      <c r="G85" s="54"/>
      <c r="H85" s="54"/>
      <c r="I85" s="54"/>
      <c r="J85" s="54"/>
      <c r="K85" s="54"/>
      <c r="L85" s="54"/>
      <c r="M85" s="54"/>
      <c r="N85" s="54"/>
      <c r="O85" s="54"/>
      <c r="P85" s="54"/>
      <c r="Q85" s="54"/>
      <c r="R85" s="54"/>
      <c r="S85" s="54"/>
      <c r="T85" s="54"/>
      <c r="U85" s="54"/>
      <c r="V85" s="54"/>
      <c r="W85" s="54"/>
      <c r="Y85" s="54"/>
      <c r="AB85" s="55"/>
      <c r="AC85" s="56"/>
      <c r="AD85" s="56"/>
    </row>
    <row r="86" spans="1:30" ht="22.5" customHeight="1">
      <c r="A86" s="18"/>
      <c r="B86" s="18"/>
      <c r="F86" s="54"/>
      <c r="G86" s="54"/>
      <c r="H86" s="54"/>
      <c r="I86" s="54"/>
      <c r="J86" s="54"/>
      <c r="K86" s="54"/>
      <c r="L86" s="54"/>
      <c r="M86" s="54"/>
      <c r="N86" s="54"/>
      <c r="O86" s="54"/>
      <c r="P86" s="54"/>
      <c r="Q86" s="54"/>
      <c r="R86" s="54"/>
      <c r="S86" s="54"/>
      <c r="T86" s="54"/>
      <c r="U86" s="54"/>
      <c r="V86" s="54"/>
      <c r="W86" s="54"/>
      <c r="Y86" s="54"/>
      <c r="AB86" s="55"/>
      <c r="AC86" s="56"/>
      <c r="AD86" s="56"/>
    </row>
    <row r="87" spans="1:30" ht="22.5" customHeight="1">
      <c r="A87" s="18"/>
      <c r="B87" s="18"/>
      <c r="F87" s="54"/>
      <c r="G87" s="54"/>
      <c r="H87" s="54"/>
      <c r="I87" s="54"/>
      <c r="J87" s="54"/>
      <c r="K87" s="54"/>
      <c r="L87" s="54"/>
      <c r="M87" s="54"/>
      <c r="N87" s="54"/>
      <c r="O87" s="54"/>
      <c r="P87" s="54"/>
      <c r="Q87" s="54"/>
      <c r="R87" s="54"/>
      <c r="S87" s="54"/>
      <c r="T87" s="54"/>
      <c r="U87" s="54"/>
      <c r="V87" s="54"/>
      <c r="W87" s="54"/>
      <c r="Y87" s="54"/>
      <c r="AB87" s="55"/>
      <c r="AC87" s="56"/>
      <c r="AD87" s="56"/>
    </row>
    <row r="88" spans="1:30" ht="22.5" customHeight="1">
      <c r="A88" s="18"/>
      <c r="B88" s="18"/>
      <c r="F88" s="54"/>
      <c r="G88" s="54"/>
      <c r="H88" s="54"/>
      <c r="I88" s="54"/>
      <c r="J88" s="54"/>
      <c r="K88" s="54"/>
      <c r="L88" s="54"/>
      <c r="M88" s="54"/>
      <c r="N88" s="54"/>
      <c r="O88" s="54"/>
      <c r="P88" s="54"/>
      <c r="Q88" s="54"/>
      <c r="R88" s="54"/>
      <c r="S88" s="54"/>
      <c r="T88" s="54"/>
      <c r="U88" s="54"/>
      <c r="V88" s="54"/>
      <c r="W88" s="54"/>
      <c r="Y88" s="54"/>
      <c r="AB88" s="55"/>
      <c r="AC88" s="56"/>
      <c r="AD88" s="56"/>
    </row>
    <row r="89" spans="1:30" ht="22.5" customHeight="1">
      <c r="A89" s="18"/>
      <c r="B89" s="18"/>
      <c r="F89" s="54"/>
      <c r="G89" s="54"/>
      <c r="H89" s="54"/>
      <c r="I89" s="54"/>
      <c r="J89" s="54"/>
      <c r="K89" s="54"/>
      <c r="L89" s="54"/>
      <c r="M89" s="54"/>
      <c r="N89" s="54"/>
      <c r="O89" s="54"/>
      <c r="P89" s="54"/>
      <c r="Q89" s="54"/>
      <c r="R89" s="54"/>
      <c r="S89" s="54"/>
      <c r="T89" s="54"/>
      <c r="U89" s="54"/>
      <c r="V89" s="54"/>
      <c r="W89" s="54"/>
      <c r="Y89" s="54"/>
      <c r="AB89" s="55"/>
      <c r="AC89" s="56"/>
      <c r="AD89" s="56"/>
    </row>
    <row r="90" spans="1:30" ht="22.5" customHeight="1">
      <c r="A90" s="18"/>
      <c r="B90" s="18"/>
      <c r="F90" s="54"/>
      <c r="G90" s="54"/>
      <c r="H90" s="54"/>
      <c r="I90" s="54"/>
      <c r="J90" s="54"/>
      <c r="K90" s="54"/>
      <c r="L90" s="54"/>
      <c r="M90" s="54"/>
      <c r="N90" s="54"/>
      <c r="O90" s="54"/>
      <c r="P90" s="54"/>
      <c r="Q90" s="54"/>
      <c r="R90" s="54"/>
      <c r="S90" s="54"/>
      <c r="T90" s="54"/>
      <c r="U90" s="54"/>
      <c r="V90" s="54"/>
      <c r="W90" s="54"/>
      <c r="Y90" s="54"/>
      <c r="AB90" s="55"/>
      <c r="AC90" s="56"/>
      <c r="AD90" s="56"/>
    </row>
    <row r="91" spans="1:30" ht="22.5" customHeight="1">
      <c r="A91" s="18"/>
      <c r="B91" s="18"/>
      <c r="F91" s="54"/>
      <c r="G91" s="54"/>
      <c r="H91" s="54"/>
      <c r="I91" s="54"/>
      <c r="J91" s="54"/>
      <c r="K91" s="54"/>
      <c r="L91" s="54"/>
      <c r="M91" s="54"/>
      <c r="N91" s="54"/>
      <c r="O91" s="54"/>
      <c r="P91" s="54"/>
      <c r="Q91" s="54"/>
      <c r="R91" s="54"/>
      <c r="S91" s="54"/>
      <c r="T91" s="54"/>
      <c r="U91" s="54"/>
      <c r="V91" s="54"/>
      <c r="W91" s="54"/>
      <c r="Y91" s="54"/>
      <c r="AB91" s="55"/>
      <c r="AC91" s="56"/>
      <c r="AD91" s="56"/>
    </row>
    <row r="92" spans="1:30" ht="22.5" customHeight="1">
      <c r="A92" s="18"/>
      <c r="B92" s="18"/>
      <c r="F92" s="54"/>
      <c r="G92" s="54"/>
      <c r="H92" s="54"/>
      <c r="I92" s="54"/>
      <c r="J92" s="54"/>
      <c r="K92" s="54"/>
      <c r="L92" s="54"/>
      <c r="M92" s="54"/>
      <c r="N92" s="54"/>
      <c r="O92" s="54"/>
      <c r="P92" s="54"/>
      <c r="Q92" s="54"/>
      <c r="R92" s="54"/>
      <c r="S92" s="54"/>
      <c r="T92" s="54"/>
      <c r="U92" s="54"/>
      <c r="V92" s="54"/>
      <c r="W92" s="54"/>
      <c r="Y92" s="54"/>
      <c r="AB92" s="55"/>
      <c r="AC92" s="56"/>
      <c r="AD92" s="56"/>
    </row>
    <row r="93" spans="1:30" ht="22.5" customHeight="1">
      <c r="A93" s="18"/>
      <c r="B93" s="18"/>
      <c r="F93" s="54"/>
      <c r="G93" s="54"/>
      <c r="H93" s="54"/>
      <c r="I93" s="54"/>
      <c r="J93" s="54"/>
      <c r="K93" s="54"/>
      <c r="L93" s="54"/>
      <c r="M93" s="54"/>
      <c r="N93" s="54"/>
      <c r="O93" s="54"/>
      <c r="P93" s="54"/>
      <c r="Q93" s="54"/>
      <c r="R93" s="54"/>
      <c r="S93" s="54"/>
      <c r="T93" s="54"/>
      <c r="U93" s="54"/>
      <c r="V93" s="54"/>
      <c r="W93" s="54"/>
      <c r="Y93" s="54"/>
      <c r="AB93" s="55"/>
      <c r="AC93" s="56"/>
      <c r="AD93" s="56"/>
    </row>
    <row r="94" spans="1:30" ht="22.5" customHeight="1">
      <c r="A94" s="18"/>
      <c r="B94" s="18"/>
      <c r="F94" s="54"/>
      <c r="G94" s="54"/>
      <c r="H94" s="54"/>
      <c r="I94" s="54"/>
      <c r="J94" s="54"/>
      <c r="K94" s="54"/>
      <c r="L94" s="54"/>
      <c r="M94" s="54"/>
      <c r="N94" s="54"/>
      <c r="O94" s="54"/>
      <c r="P94" s="54"/>
      <c r="Q94" s="54"/>
      <c r="R94" s="54"/>
      <c r="S94" s="54"/>
      <c r="T94" s="54"/>
      <c r="U94" s="54"/>
      <c r="V94" s="54"/>
      <c r="W94" s="54"/>
      <c r="Y94" s="54"/>
      <c r="AB94" s="55"/>
      <c r="AC94" s="56"/>
      <c r="AD94" s="56"/>
    </row>
    <row r="95" spans="1:30" ht="22.5" customHeight="1">
      <c r="A95" s="18"/>
      <c r="B95" s="18"/>
      <c r="F95" s="54"/>
      <c r="G95" s="54"/>
      <c r="H95" s="54"/>
      <c r="I95" s="54"/>
      <c r="J95" s="54"/>
      <c r="K95" s="54"/>
      <c r="L95" s="54"/>
      <c r="M95" s="54"/>
      <c r="N95" s="54"/>
      <c r="O95" s="54"/>
      <c r="P95" s="54"/>
      <c r="Q95" s="54"/>
      <c r="R95" s="54"/>
      <c r="S95" s="54"/>
      <c r="T95" s="54"/>
      <c r="U95" s="54"/>
      <c r="V95" s="54"/>
      <c r="W95" s="54"/>
      <c r="Y95" s="54"/>
      <c r="AB95" s="55"/>
      <c r="AC95" s="56"/>
      <c r="AD95" s="56"/>
    </row>
    <row r="96" spans="1:30" ht="22.5" customHeight="1">
      <c r="A96" s="18"/>
      <c r="B96" s="18"/>
      <c r="F96" s="54"/>
      <c r="G96" s="54"/>
      <c r="H96" s="54"/>
      <c r="I96" s="54"/>
      <c r="J96" s="54"/>
      <c r="K96" s="54"/>
      <c r="L96" s="54"/>
      <c r="M96" s="54"/>
      <c r="N96" s="54"/>
      <c r="O96" s="54"/>
      <c r="P96" s="54"/>
      <c r="Q96" s="54"/>
      <c r="R96" s="54"/>
      <c r="S96" s="54"/>
      <c r="T96" s="54"/>
      <c r="U96" s="54"/>
      <c r="V96" s="54"/>
      <c r="W96" s="54"/>
      <c r="Y96" s="54"/>
      <c r="AB96" s="55"/>
      <c r="AC96" s="56"/>
      <c r="AD96" s="56"/>
    </row>
    <row r="97" spans="1:30" ht="22.5" customHeight="1">
      <c r="A97" s="18"/>
      <c r="B97" s="18"/>
      <c r="F97" s="54"/>
      <c r="G97" s="54"/>
      <c r="H97" s="54"/>
      <c r="I97" s="54"/>
      <c r="J97" s="54"/>
      <c r="K97" s="54"/>
      <c r="L97" s="54"/>
      <c r="M97" s="54"/>
      <c r="N97" s="54"/>
      <c r="O97" s="54"/>
      <c r="P97" s="54"/>
      <c r="Q97" s="54"/>
      <c r="R97" s="54"/>
      <c r="S97" s="54"/>
      <c r="T97" s="54"/>
      <c r="U97" s="54"/>
      <c r="V97" s="54"/>
      <c r="W97" s="54"/>
      <c r="Y97" s="54"/>
      <c r="AB97" s="55"/>
      <c r="AC97" s="56"/>
      <c r="AD97" s="56"/>
    </row>
    <row r="98" spans="1:30" ht="22.5" customHeight="1">
      <c r="A98" s="18"/>
      <c r="B98" s="18"/>
      <c r="F98" s="54"/>
      <c r="G98" s="54"/>
      <c r="H98" s="54"/>
      <c r="I98" s="54"/>
      <c r="J98" s="54"/>
      <c r="K98" s="54"/>
      <c r="L98" s="54"/>
      <c r="M98" s="54"/>
      <c r="N98" s="54"/>
      <c r="O98" s="54"/>
      <c r="P98" s="54"/>
      <c r="Q98" s="54"/>
      <c r="R98" s="54"/>
      <c r="S98" s="54"/>
      <c r="T98" s="54"/>
      <c r="U98" s="54"/>
      <c r="V98" s="54"/>
      <c r="W98" s="54"/>
      <c r="Y98" s="54"/>
      <c r="AB98" s="55"/>
      <c r="AC98" s="56"/>
      <c r="AD98" s="56"/>
    </row>
    <row r="99" spans="1:30" ht="22.5" customHeight="1">
      <c r="A99" s="18"/>
      <c r="B99" s="18"/>
      <c r="F99" s="54"/>
      <c r="G99" s="54"/>
      <c r="H99" s="54"/>
      <c r="I99" s="54"/>
      <c r="J99" s="54"/>
      <c r="K99" s="54"/>
      <c r="L99" s="54"/>
      <c r="M99" s="54"/>
      <c r="N99" s="54"/>
      <c r="O99" s="54"/>
      <c r="P99" s="54"/>
      <c r="Q99" s="54"/>
      <c r="R99" s="54"/>
      <c r="S99" s="54"/>
      <c r="T99" s="54"/>
      <c r="U99" s="54"/>
      <c r="V99" s="54"/>
      <c r="W99" s="54"/>
      <c r="Y99" s="54"/>
      <c r="AB99" s="55"/>
      <c r="AC99" s="56"/>
      <c r="AD99" s="56"/>
    </row>
    <row r="100" spans="1:30" ht="22.5" customHeight="1">
      <c r="A100" s="18"/>
      <c r="B100" s="18"/>
      <c r="F100" s="54"/>
      <c r="G100" s="54"/>
      <c r="H100" s="54"/>
      <c r="I100" s="54"/>
      <c r="J100" s="54"/>
      <c r="K100" s="54"/>
      <c r="L100" s="54"/>
      <c r="M100" s="54"/>
      <c r="N100" s="54"/>
      <c r="O100" s="54"/>
      <c r="P100" s="54"/>
      <c r="Q100" s="54"/>
      <c r="R100" s="54"/>
      <c r="S100" s="54"/>
      <c r="T100" s="54"/>
      <c r="U100" s="54"/>
      <c r="V100" s="54"/>
      <c r="W100" s="54"/>
      <c r="Y100" s="54"/>
      <c r="AB100" s="55"/>
      <c r="AC100" s="56"/>
      <c r="AD100" s="56"/>
    </row>
    <row r="101" spans="1:30" ht="22.5" customHeight="1">
      <c r="A101" s="18"/>
      <c r="B101" s="18"/>
      <c r="F101" s="54"/>
      <c r="G101" s="54"/>
      <c r="H101" s="54"/>
      <c r="I101" s="54"/>
      <c r="J101" s="54"/>
      <c r="K101" s="54"/>
      <c r="L101" s="54"/>
      <c r="M101" s="54"/>
      <c r="N101" s="54"/>
      <c r="O101" s="54"/>
      <c r="P101" s="54"/>
      <c r="Q101" s="54"/>
      <c r="R101" s="54"/>
      <c r="S101" s="54"/>
      <c r="T101" s="54"/>
      <c r="U101" s="54"/>
      <c r="V101" s="54"/>
      <c r="W101" s="54"/>
      <c r="Y101" s="54"/>
      <c r="AB101" s="55"/>
      <c r="AC101" s="56"/>
      <c r="AD101" s="56"/>
    </row>
    <row r="102" spans="1:30" ht="22.5" customHeight="1">
      <c r="A102" s="18"/>
      <c r="B102" s="18"/>
      <c r="F102" s="54"/>
      <c r="G102" s="54"/>
      <c r="H102" s="54"/>
      <c r="I102" s="54"/>
      <c r="J102" s="54"/>
      <c r="K102" s="54"/>
      <c r="L102" s="54"/>
      <c r="M102" s="54"/>
      <c r="N102" s="54"/>
      <c r="O102" s="54"/>
      <c r="P102" s="54"/>
      <c r="Q102" s="54"/>
      <c r="R102" s="54"/>
      <c r="S102" s="54"/>
      <c r="T102" s="54"/>
      <c r="U102" s="54"/>
      <c r="V102" s="54"/>
      <c r="W102" s="54"/>
      <c r="Y102" s="54"/>
      <c r="AB102" s="55"/>
      <c r="AC102" s="56"/>
      <c r="AD102" s="56"/>
    </row>
    <row r="103" spans="1:30" ht="22.5" customHeight="1">
      <c r="A103" s="18"/>
      <c r="B103" s="18"/>
      <c r="F103" s="54"/>
      <c r="G103" s="54"/>
      <c r="H103" s="54"/>
      <c r="I103" s="54"/>
      <c r="J103" s="54"/>
      <c r="K103" s="54"/>
      <c r="L103" s="54"/>
      <c r="M103" s="54"/>
      <c r="N103" s="54"/>
      <c r="O103" s="54"/>
      <c r="P103" s="54"/>
      <c r="Q103" s="54"/>
      <c r="R103" s="54"/>
      <c r="S103" s="54"/>
      <c r="T103" s="54"/>
      <c r="U103" s="54"/>
      <c r="V103" s="54"/>
      <c r="W103" s="54"/>
      <c r="Y103" s="54"/>
      <c r="AB103" s="55"/>
      <c r="AC103" s="56"/>
      <c r="AD103" s="56"/>
    </row>
    <row r="104" spans="1:30" ht="22.5" customHeight="1">
      <c r="A104" s="18"/>
      <c r="B104" s="18"/>
      <c r="F104" s="54"/>
      <c r="G104" s="54"/>
      <c r="H104" s="54"/>
      <c r="I104" s="54"/>
      <c r="J104" s="54"/>
      <c r="K104" s="54"/>
      <c r="L104" s="54"/>
      <c r="M104" s="54"/>
      <c r="N104" s="54"/>
      <c r="O104" s="54"/>
      <c r="P104" s="54"/>
      <c r="Q104" s="54"/>
      <c r="R104" s="54"/>
      <c r="S104" s="54"/>
      <c r="T104" s="54"/>
      <c r="U104" s="54"/>
      <c r="V104" s="54"/>
      <c r="W104" s="54"/>
      <c r="Y104" s="54"/>
      <c r="AB104" s="55"/>
      <c r="AC104" s="56"/>
      <c r="AD104" s="56"/>
    </row>
    <row r="105" spans="1:30" ht="22.5" customHeight="1">
      <c r="A105" s="18"/>
      <c r="B105" s="18"/>
      <c r="F105" s="54"/>
      <c r="G105" s="54"/>
      <c r="H105" s="54"/>
      <c r="I105" s="54"/>
      <c r="J105" s="54"/>
      <c r="K105" s="54"/>
      <c r="L105" s="54"/>
      <c r="M105" s="54"/>
      <c r="N105" s="54"/>
      <c r="O105" s="54"/>
      <c r="P105" s="54"/>
      <c r="Q105" s="54"/>
      <c r="R105" s="54"/>
      <c r="S105" s="54"/>
      <c r="T105" s="54"/>
      <c r="U105" s="54"/>
      <c r="V105" s="54"/>
      <c r="W105" s="54"/>
      <c r="Y105" s="54"/>
      <c r="AB105" s="55"/>
      <c r="AC105" s="56"/>
      <c r="AD105" s="56"/>
    </row>
    <row r="106" spans="1:30" ht="22.5" customHeight="1">
      <c r="A106" s="18"/>
      <c r="B106" s="18"/>
      <c r="F106" s="54"/>
      <c r="G106" s="54"/>
      <c r="H106" s="54"/>
      <c r="I106" s="54"/>
      <c r="J106" s="54"/>
      <c r="K106" s="54"/>
      <c r="L106" s="54"/>
      <c r="M106" s="54"/>
      <c r="N106" s="54"/>
      <c r="O106" s="54"/>
      <c r="P106" s="54"/>
      <c r="Q106" s="54"/>
      <c r="R106" s="54"/>
      <c r="S106" s="54"/>
      <c r="T106" s="54"/>
      <c r="U106" s="54"/>
      <c r="V106" s="54"/>
      <c r="W106" s="54"/>
      <c r="Y106" s="54"/>
      <c r="AB106" s="55"/>
      <c r="AC106" s="56"/>
      <c r="AD106" s="56"/>
    </row>
    <row r="107" spans="1:30" ht="22.5" customHeight="1">
      <c r="A107" s="18"/>
      <c r="B107" s="18"/>
      <c r="F107" s="54"/>
      <c r="G107" s="54"/>
      <c r="H107" s="54"/>
      <c r="I107" s="54"/>
      <c r="J107" s="54"/>
      <c r="K107" s="54"/>
      <c r="L107" s="54"/>
      <c r="M107" s="54"/>
      <c r="N107" s="54"/>
      <c r="O107" s="54"/>
      <c r="P107" s="54"/>
      <c r="Q107" s="54"/>
      <c r="R107" s="54"/>
      <c r="S107" s="54"/>
      <c r="T107" s="54"/>
      <c r="U107" s="54"/>
      <c r="V107" s="54"/>
      <c r="W107" s="54"/>
      <c r="Y107" s="54"/>
      <c r="AB107" s="55"/>
      <c r="AC107" s="56"/>
      <c r="AD107" s="56"/>
    </row>
    <row r="108" spans="1:30" ht="22.5" customHeight="1">
      <c r="A108" s="18"/>
      <c r="B108" s="18"/>
      <c r="F108" s="54"/>
      <c r="G108" s="54"/>
      <c r="H108" s="54"/>
      <c r="I108" s="54"/>
      <c r="J108" s="54"/>
      <c r="K108" s="54"/>
      <c r="L108" s="54"/>
      <c r="M108" s="54"/>
      <c r="N108" s="54"/>
      <c r="O108" s="54"/>
      <c r="P108" s="54"/>
      <c r="Q108" s="54"/>
      <c r="R108" s="54"/>
      <c r="S108" s="54"/>
      <c r="T108" s="54"/>
      <c r="U108" s="54"/>
      <c r="V108" s="54"/>
      <c r="W108" s="54"/>
      <c r="Y108" s="54"/>
      <c r="AB108" s="55"/>
      <c r="AC108" s="56"/>
      <c r="AD108" s="56"/>
    </row>
    <row r="109" spans="1:30" ht="22.5" customHeight="1">
      <c r="A109" s="18"/>
      <c r="B109" s="18"/>
      <c r="F109" s="54"/>
      <c r="G109" s="54"/>
      <c r="H109" s="54"/>
      <c r="I109" s="54"/>
      <c r="J109" s="54"/>
      <c r="K109" s="54"/>
      <c r="L109" s="54"/>
      <c r="M109" s="54"/>
      <c r="N109" s="54"/>
      <c r="O109" s="54"/>
      <c r="P109" s="54"/>
      <c r="Q109" s="54"/>
      <c r="R109" s="54"/>
      <c r="S109" s="54"/>
      <c r="T109" s="54"/>
      <c r="U109" s="54"/>
      <c r="V109" s="54"/>
      <c r="W109" s="54"/>
      <c r="Y109" s="54"/>
      <c r="AB109" s="55"/>
      <c r="AC109" s="56"/>
      <c r="AD109" s="56"/>
    </row>
    <row r="110" spans="1:30" ht="22.5" customHeight="1">
      <c r="A110" s="18"/>
      <c r="B110" s="18"/>
      <c r="F110" s="54"/>
      <c r="G110" s="54"/>
      <c r="H110" s="54"/>
      <c r="I110" s="54"/>
      <c r="J110" s="54"/>
      <c r="K110" s="54"/>
      <c r="L110" s="54"/>
      <c r="M110" s="54"/>
      <c r="N110" s="54"/>
      <c r="O110" s="54"/>
      <c r="P110" s="54"/>
      <c r="Q110" s="54"/>
      <c r="R110" s="54"/>
      <c r="S110" s="54"/>
      <c r="T110" s="54"/>
      <c r="U110" s="54"/>
      <c r="V110" s="54"/>
      <c r="W110" s="54"/>
      <c r="Y110" s="54"/>
      <c r="AB110" s="55"/>
      <c r="AC110" s="56"/>
      <c r="AD110" s="56"/>
    </row>
    <row r="111" spans="1:30" ht="22.5" customHeight="1">
      <c r="A111" s="18"/>
      <c r="B111" s="18"/>
      <c r="F111" s="54"/>
      <c r="G111" s="54"/>
      <c r="H111" s="54"/>
      <c r="I111" s="54"/>
      <c r="J111" s="54"/>
      <c r="K111" s="54"/>
      <c r="L111" s="54"/>
      <c r="M111" s="54"/>
      <c r="N111" s="54"/>
      <c r="O111" s="54"/>
      <c r="P111" s="54"/>
      <c r="Q111" s="54"/>
      <c r="R111" s="54"/>
      <c r="S111" s="54"/>
      <c r="T111" s="54"/>
      <c r="U111" s="54"/>
      <c r="V111" s="54"/>
      <c r="W111" s="54"/>
      <c r="Y111" s="54"/>
      <c r="AB111" s="55"/>
      <c r="AC111" s="56"/>
      <c r="AD111" s="56"/>
    </row>
    <row r="112" spans="1:30" ht="22.5" customHeight="1">
      <c r="A112" s="18"/>
      <c r="B112" s="18"/>
      <c r="F112" s="54"/>
      <c r="G112" s="54"/>
      <c r="H112" s="54"/>
      <c r="I112" s="54"/>
      <c r="J112" s="54"/>
      <c r="K112" s="54"/>
      <c r="L112" s="54"/>
      <c r="M112" s="54"/>
      <c r="N112" s="54"/>
      <c r="O112" s="54"/>
      <c r="P112" s="54"/>
      <c r="Q112" s="54"/>
      <c r="R112" s="54"/>
      <c r="S112" s="54"/>
      <c r="T112" s="54"/>
      <c r="U112" s="54"/>
      <c r="V112" s="54"/>
      <c r="W112" s="54"/>
      <c r="Y112" s="54"/>
      <c r="AB112" s="55"/>
      <c r="AC112" s="56"/>
      <c r="AD112" s="56"/>
    </row>
    <row r="113" spans="1:30" ht="22.5" customHeight="1">
      <c r="A113" s="18"/>
      <c r="B113" s="18"/>
      <c r="F113" s="54"/>
      <c r="G113" s="54"/>
      <c r="H113" s="54"/>
      <c r="I113" s="54"/>
      <c r="J113" s="54"/>
      <c r="K113" s="54"/>
      <c r="L113" s="54"/>
      <c r="M113" s="54"/>
      <c r="N113" s="54"/>
      <c r="O113" s="54"/>
      <c r="P113" s="54"/>
      <c r="Q113" s="54"/>
      <c r="R113" s="54"/>
      <c r="S113" s="54"/>
      <c r="T113" s="54"/>
      <c r="U113" s="54"/>
      <c r="V113" s="54"/>
      <c r="W113" s="54"/>
      <c r="Y113" s="54"/>
      <c r="AB113" s="55"/>
      <c r="AC113" s="56"/>
      <c r="AD113" s="56"/>
    </row>
    <row r="114" spans="1:30" ht="22.5" customHeight="1">
      <c r="A114" s="18"/>
      <c r="B114" s="18"/>
      <c r="F114" s="54"/>
      <c r="G114" s="54"/>
      <c r="H114" s="54"/>
      <c r="I114" s="54"/>
      <c r="J114" s="54"/>
      <c r="K114" s="54"/>
      <c r="L114" s="54"/>
      <c r="M114" s="54"/>
      <c r="N114" s="54"/>
      <c r="O114" s="54"/>
      <c r="P114" s="54"/>
      <c r="Q114" s="54"/>
      <c r="R114" s="54"/>
      <c r="S114" s="54"/>
      <c r="T114" s="54"/>
      <c r="U114" s="54"/>
      <c r="V114" s="54"/>
      <c r="W114" s="54"/>
      <c r="Y114" s="54"/>
      <c r="AB114" s="55"/>
      <c r="AC114" s="56"/>
      <c r="AD114" s="56"/>
    </row>
    <row r="115" spans="1:30" ht="22.5" customHeight="1">
      <c r="A115" s="18"/>
      <c r="B115" s="18"/>
      <c r="F115" s="54"/>
      <c r="G115" s="54"/>
      <c r="H115" s="54"/>
      <c r="I115" s="54"/>
      <c r="J115" s="54"/>
      <c r="K115" s="54"/>
      <c r="L115" s="54"/>
      <c r="M115" s="54"/>
      <c r="N115" s="54"/>
      <c r="O115" s="54"/>
      <c r="P115" s="54"/>
      <c r="Q115" s="54"/>
      <c r="R115" s="54"/>
      <c r="S115" s="54"/>
      <c r="T115" s="54"/>
      <c r="U115" s="54"/>
      <c r="V115" s="54"/>
      <c r="W115" s="54"/>
      <c r="Y115" s="54"/>
      <c r="AB115" s="55"/>
      <c r="AC115" s="56"/>
      <c r="AD115" s="56"/>
    </row>
    <row r="116" spans="1:30" ht="22.5" customHeight="1">
      <c r="A116" s="18"/>
      <c r="B116" s="18"/>
      <c r="F116" s="54"/>
      <c r="G116" s="54"/>
      <c r="H116" s="54"/>
      <c r="I116" s="54"/>
      <c r="J116" s="54"/>
      <c r="K116" s="54"/>
      <c r="L116" s="54"/>
      <c r="M116" s="54"/>
      <c r="N116" s="54"/>
      <c r="O116" s="54"/>
      <c r="P116" s="54"/>
      <c r="Q116" s="54"/>
      <c r="R116" s="54"/>
      <c r="S116" s="54"/>
      <c r="T116" s="54"/>
      <c r="U116" s="54"/>
      <c r="V116" s="54"/>
      <c r="W116" s="54"/>
      <c r="Y116" s="54"/>
      <c r="AB116" s="55"/>
      <c r="AC116" s="56"/>
      <c r="AD116" s="56"/>
    </row>
    <row r="117" spans="1:30" ht="22.5" customHeight="1">
      <c r="A117" s="18"/>
      <c r="B117" s="18"/>
      <c r="F117" s="54"/>
      <c r="G117" s="54"/>
      <c r="H117" s="54"/>
      <c r="I117" s="54"/>
      <c r="J117" s="54"/>
      <c r="K117" s="54"/>
      <c r="L117" s="54"/>
      <c r="M117" s="54"/>
      <c r="N117" s="54"/>
      <c r="O117" s="54"/>
      <c r="P117" s="54"/>
      <c r="Q117" s="54"/>
      <c r="R117" s="54"/>
      <c r="S117" s="54"/>
      <c r="T117" s="54"/>
      <c r="U117" s="54"/>
      <c r="V117" s="54"/>
      <c r="W117" s="54"/>
      <c r="Y117" s="54"/>
      <c r="AB117" s="55"/>
      <c r="AC117" s="56"/>
      <c r="AD117" s="56"/>
    </row>
    <row r="118" spans="1:30" ht="22.5" customHeight="1">
      <c r="A118" s="18"/>
      <c r="B118" s="18"/>
      <c r="F118" s="54"/>
      <c r="G118" s="54"/>
      <c r="H118" s="54"/>
      <c r="I118" s="54"/>
      <c r="J118" s="54"/>
      <c r="K118" s="54"/>
      <c r="L118" s="54"/>
      <c r="M118" s="54"/>
      <c r="N118" s="54"/>
      <c r="O118" s="54"/>
      <c r="P118" s="54"/>
      <c r="Q118" s="54"/>
      <c r="R118" s="54"/>
      <c r="S118" s="54"/>
      <c r="T118" s="54"/>
      <c r="U118" s="54"/>
      <c r="V118" s="54"/>
      <c r="W118" s="54"/>
      <c r="Y118" s="54"/>
      <c r="AB118" s="55"/>
      <c r="AC118" s="56"/>
      <c r="AD118" s="56"/>
    </row>
    <row r="119" spans="1:30" ht="22.5" customHeight="1">
      <c r="A119" s="18"/>
      <c r="B119" s="18"/>
      <c r="F119" s="54"/>
      <c r="G119" s="54"/>
      <c r="H119" s="54"/>
      <c r="I119" s="54"/>
      <c r="J119" s="54"/>
      <c r="K119" s="54"/>
      <c r="L119" s="54"/>
      <c r="M119" s="54"/>
      <c r="N119" s="54"/>
      <c r="O119" s="54"/>
      <c r="P119" s="54"/>
      <c r="Q119" s="54"/>
      <c r="R119" s="54"/>
      <c r="S119" s="54"/>
      <c r="T119" s="54"/>
      <c r="U119" s="54"/>
      <c r="V119" s="54"/>
      <c r="W119" s="54"/>
      <c r="Y119" s="54"/>
      <c r="AB119" s="55"/>
      <c r="AC119" s="56"/>
      <c r="AD119" s="56"/>
    </row>
    <row r="120" spans="1:30" ht="22.5" customHeight="1">
      <c r="A120" s="18"/>
      <c r="B120" s="18"/>
      <c r="F120" s="54"/>
      <c r="G120" s="54"/>
      <c r="H120" s="54"/>
      <c r="I120" s="54"/>
      <c r="J120" s="54"/>
      <c r="K120" s="54"/>
      <c r="L120" s="54"/>
      <c r="M120" s="54"/>
      <c r="N120" s="54"/>
      <c r="O120" s="54"/>
      <c r="P120" s="54"/>
      <c r="Q120" s="54"/>
      <c r="R120" s="54"/>
      <c r="S120" s="54"/>
      <c r="T120" s="54"/>
      <c r="U120" s="54"/>
      <c r="V120" s="54"/>
      <c r="W120" s="54"/>
      <c r="Y120" s="54"/>
      <c r="AB120" s="55"/>
      <c r="AC120" s="56"/>
      <c r="AD120" s="56"/>
    </row>
    <row r="121" spans="1:30" ht="22.5" customHeight="1">
      <c r="A121" s="18"/>
      <c r="B121" s="18"/>
      <c r="F121" s="54"/>
      <c r="G121" s="54"/>
      <c r="H121" s="54"/>
      <c r="I121" s="54"/>
      <c r="J121" s="54"/>
      <c r="K121" s="54"/>
      <c r="L121" s="54"/>
      <c r="M121" s="54"/>
      <c r="N121" s="54"/>
      <c r="O121" s="54"/>
      <c r="P121" s="54"/>
      <c r="Q121" s="54"/>
      <c r="R121" s="54"/>
      <c r="S121" s="54"/>
      <c r="T121" s="54"/>
      <c r="U121" s="54"/>
      <c r="V121" s="54"/>
      <c r="W121" s="54"/>
      <c r="Y121" s="54"/>
      <c r="AB121" s="55"/>
      <c r="AC121" s="56"/>
      <c r="AD121" s="56"/>
    </row>
    <row r="122" spans="1:30" ht="22.5" customHeight="1">
      <c r="A122" s="18"/>
      <c r="B122" s="18"/>
      <c r="F122" s="54"/>
      <c r="G122" s="54"/>
      <c r="H122" s="54"/>
      <c r="I122" s="54"/>
      <c r="J122" s="54"/>
      <c r="K122" s="54"/>
      <c r="L122" s="54"/>
      <c r="M122" s="54"/>
      <c r="N122" s="54"/>
      <c r="O122" s="54"/>
      <c r="P122" s="54"/>
      <c r="Q122" s="54"/>
      <c r="R122" s="54"/>
      <c r="S122" s="54"/>
      <c r="T122" s="54"/>
      <c r="U122" s="54"/>
      <c r="V122" s="54"/>
      <c r="W122" s="54"/>
      <c r="Y122" s="54"/>
      <c r="AB122" s="55"/>
      <c r="AC122" s="56"/>
      <c r="AD122" s="56"/>
    </row>
    <row r="123" spans="1:30" ht="22.5" customHeight="1">
      <c r="A123" s="18"/>
      <c r="B123" s="18"/>
      <c r="F123" s="54"/>
      <c r="G123" s="54"/>
      <c r="H123" s="54"/>
      <c r="I123" s="54"/>
      <c r="J123" s="54"/>
      <c r="K123" s="54"/>
      <c r="L123" s="54"/>
      <c r="M123" s="54"/>
      <c r="N123" s="54"/>
      <c r="O123" s="54"/>
      <c r="P123" s="54"/>
      <c r="Q123" s="54"/>
      <c r="R123" s="54"/>
      <c r="S123" s="54"/>
      <c r="T123" s="54"/>
      <c r="U123" s="54"/>
      <c r="V123" s="54"/>
      <c r="W123" s="54"/>
      <c r="Y123" s="54"/>
      <c r="AB123" s="55"/>
      <c r="AC123" s="56"/>
      <c r="AD123" s="56"/>
    </row>
    <row r="124" spans="1:30" ht="22.5" customHeight="1">
      <c r="A124" s="18"/>
      <c r="B124" s="18"/>
      <c r="F124" s="54"/>
      <c r="G124" s="54"/>
      <c r="H124" s="54"/>
      <c r="I124" s="54"/>
      <c r="J124" s="54"/>
      <c r="K124" s="54"/>
      <c r="L124" s="54"/>
      <c r="M124" s="54"/>
      <c r="N124" s="54"/>
      <c r="O124" s="54"/>
      <c r="P124" s="54"/>
      <c r="Q124" s="54"/>
      <c r="R124" s="54"/>
      <c r="S124" s="54"/>
      <c r="T124" s="54"/>
      <c r="U124" s="54"/>
      <c r="V124" s="54"/>
      <c r="W124" s="54"/>
      <c r="Y124" s="54"/>
      <c r="AB124" s="55"/>
      <c r="AC124" s="56"/>
      <c r="AD124" s="56"/>
    </row>
    <row r="125" spans="1:30" ht="22.5" customHeight="1">
      <c r="A125" s="18"/>
      <c r="B125" s="18"/>
      <c r="F125" s="54"/>
      <c r="G125" s="54"/>
      <c r="H125" s="54"/>
      <c r="I125" s="54"/>
      <c r="J125" s="54"/>
      <c r="K125" s="54"/>
      <c r="L125" s="54"/>
      <c r="M125" s="54"/>
      <c r="N125" s="54"/>
      <c r="O125" s="54"/>
      <c r="P125" s="54"/>
      <c r="Q125" s="54"/>
      <c r="R125" s="54"/>
      <c r="S125" s="54"/>
      <c r="T125" s="54"/>
      <c r="U125" s="54"/>
      <c r="V125" s="54"/>
      <c r="W125" s="54"/>
      <c r="Y125" s="54"/>
      <c r="AB125" s="55"/>
      <c r="AC125" s="56"/>
      <c r="AD125" s="56"/>
    </row>
    <row r="126" spans="1:30" ht="22.5" customHeight="1">
      <c r="A126" s="18"/>
      <c r="B126" s="18"/>
      <c r="F126" s="54"/>
      <c r="G126" s="54"/>
      <c r="H126" s="54"/>
      <c r="I126" s="54"/>
      <c r="J126" s="54"/>
      <c r="K126" s="54"/>
      <c r="L126" s="54"/>
      <c r="M126" s="54"/>
      <c r="N126" s="54"/>
      <c r="O126" s="54"/>
      <c r="P126" s="54"/>
      <c r="Q126" s="54"/>
      <c r="R126" s="54"/>
      <c r="S126" s="54"/>
      <c r="T126" s="54"/>
      <c r="U126" s="54"/>
      <c r="V126" s="54"/>
      <c r="W126" s="54"/>
      <c r="Y126" s="54"/>
      <c r="AB126" s="55"/>
      <c r="AC126" s="56"/>
      <c r="AD126" s="56"/>
    </row>
    <row r="127" spans="1:30" ht="22.5" customHeight="1">
      <c r="A127" s="18"/>
      <c r="B127" s="18"/>
      <c r="F127" s="54"/>
      <c r="G127" s="54"/>
      <c r="H127" s="54"/>
      <c r="I127" s="54"/>
      <c r="J127" s="54"/>
      <c r="K127" s="54"/>
      <c r="L127" s="54"/>
      <c r="M127" s="54"/>
      <c r="N127" s="54"/>
      <c r="O127" s="54"/>
      <c r="P127" s="54"/>
      <c r="Q127" s="54"/>
      <c r="R127" s="54"/>
      <c r="S127" s="54"/>
      <c r="T127" s="54"/>
      <c r="U127" s="54"/>
      <c r="V127" s="54"/>
      <c r="W127" s="54"/>
      <c r="Y127" s="54"/>
      <c r="AB127" s="55"/>
      <c r="AC127" s="56"/>
      <c r="AD127" s="56"/>
    </row>
    <row r="128" spans="1:30" ht="22.5" customHeight="1">
      <c r="A128" s="18"/>
      <c r="B128" s="18"/>
      <c r="F128" s="54"/>
      <c r="G128" s="54"/>
      <c r="H128" s="54"/>
      <c r="I128" s="54"/>
      <c r="J128" s="54"/>
      <c r="K128" s="54"/>
      <c r="L128" s="54"/>
      <c r="M128" s="54"/>
      <c r="N128" s="54"/>
      <c r="O128" s="54"/>
      <c r="P128" s="54"/>
      <c r="Q128" s="54"/>
      <c r="R128" s="54"/>
      <c r="S128" s="54"/>
      <c r="T128" s="54"/>
      <c r="U128" s="54"/>
      <c r="V128" s="54"/>
      <c r="W128" s="54"/>
      <c r="Y128" s="54"/>
      <c r="AB128" s="55"/>
      <c r="AC128" s="56"/>
      <c r="AD128" s="56"/>
    </row>
    <row r="129" spans="1:30" ht="22.5" customHeight="1">
      <c r="A129" s="18"/>
      <c r="B129" s="18"/>
      <c r="F129" s="54"/>
      <c r="G129" s="54"/>
      <c r="H129" s="54"/>
      <c r="I129" s="54"/>
      <c r="J129" s="54"/>
      <c r="K129" s="54"/>
      <c r="L129" s="54"/>
      <c r="M129" s="54"/>
      <c r="N129" s="54"/>
      <c r="O129" s="54"/>
      <c r="P129" s="54"/>
      <c r="Q129" s="54"/>
      <c r="R129" s="54"/>
      <c r="S129" s="54"/>
      <c r="T129" s="54"/>
      <c r="U129" s="54"/>
      <c r="V129" s="54"/>
      <c r="W129" s="54"/>
      <c r="Y129" s="54"/>
      <c r="AB129" s="55"/>
      <c r="AC129" s="56"/>
      <c r="AD129" s="56"/>
    </row>
    <row r="130" spans="1:30" ht="22.5" customHeight="1">
      <c r="A130" s="18"/>
      <c r="B130" s="18"/>
      <c r="F130" s="54"/>
      <c r="G130" s="54"/>
      <c r="H130" s="54"/>
      <c r="I130" s="54"/>
      <c r="J130" s="54"/>
      <c r="K130" s="54"/>
      <c r="L130" s="54"/>
      <c r="M130" s="54"/>
      <c r="N130" s="54"/>
      <c r="O130" s="54"/>
      <c r="P130" s="54"/>
      <c r="Q130" s="54"/>
      <c r="R130" s="54"/>
      <c r="S130" s="54"/>
      <c r="T130" s="54"/>
      <c r="U130" s="54"/>
      <c r="V130" s="54"/>
      <c r="W130" s="54"/>
      <c r="Y130" s="54"/>
      <c r="AB130" s="55"/>
      <c r="AC130" s="56"/>
      <c r="AD130" s="56"/>
    </row>
    <row r="131" spans="1:30" ht="22.5" customHeight="1">
      <c r="A131" s="18"/>
      <c r="B131" s="18"/>
      <c r="F131" s="54"/>
      <c r="G131" s="54"/>
      <c r="H131" s="54"/>
      <c r="I131" s="54"/>
      <c r="J131" s="54"/>
      <c r="K131" s="54"/>
      <c r="L131" s="54"/>
      <c r="M131" s="54"/>
      <c r="N131" s="54"/>
      <c r="O131" s="54"/>
      <c r="P131" s="54"/>
      <c r="Q131" s="54"/>
      <c r="R131" s="54"/>
      <c r="S131" s="54"/>
      <c r="T131" s="54"/>
      <c r="U131" s="54"/>
      <c r="V131" s="54"/>
      <c r="W131" s="54"/>
      <c r="Y131" s="54"/>
      <c r="AB131" s="55"/>
      <c r="AC131" s="56"/>
      <c r="AD131" s="56"/>
    </row>
    <row r="132" spans="1:30" ht="11.25" customHeight="1">
      <c r="A132" s="18"/>
      <c r="B132" s="18"/>
      <c r="F132" s="54"/>
      <c r="G132" s="54"/>
      <c r="H132" s="54"/>
      <c r="I132" s="54"/>
      <c r="J132" s="54"/>
      <c r="K132" s="54"/>
      <c r="L132" s="54"/>
      <c r="M132" s="54"/>
      <c r="N132" s="54"/>
      <c r="O132" s="54"/>
      <c r="P132" s="54"/>
      <c r="Q132" s="54"/>
      <c r="R132" s="54"/>
      <c r="S132" s="54"/>
      <c r="T132" s="54"/>
      <c r="U132" s="54"/>
      <c r="V132" s="54"/>
      <c r="W132" s="54"/>
      <c r="Y132" s="54"/>
      <c r="AB132" s="55"/>
      <c r="AC132" s="56"/>
      <c r="AD132" s="56"/>
    </row>
    <row r="133" spans="1:30" ht="11.25" customHeight="1">
      <c r="A133" s="18"/>
      <c r="B133" s="18"/>
      <c r="F133" s="54"/>
      <c r="G133" s="54"/>
      <c r="H133" s="54"/>
      <c r="I133" s="54"/>
      <c r="J133" s="54"/>
      <c r="K133" s="54"/>
      <c r="L133" s="54"/>
      <c r="M133" s="54"/>
      <c r="N133" s="54"/>
      <c r="O133" s="54"/>
      <c r="P133" s="54"/>
      <c r="Q133" s="54"/>
      <c r="R133" s="54"/>
      <c r="S133" s="54"/>
      <c r="T133" s="54"/>
      <c r="U133" s="54"/>
      <c r="V133" s="54"/>
      <c r="W133" s="54"/>
      <c r="Y133" s="54"/>
      <c r="AB133" s="55"/>
      <c r="AC133" s="56"/>
      <c r="AD133" s="56"/>
    </row>
    <row r="134" spans="1:30" ht="11.25" customHeight="1">
      <c r="A134" s="18"/>
      <c r="B134" s="18"/>
      <c r="F134" s="54"/>
      <c r="G134" s="54"/>
      <c r="H134" s="54"/>
      <c r="I134" s="54"/>
      <c r="J134" s="54"/>
      <c r="K134" s="54"/>
      <c r="L134" s="54"/>
      <c r="M134" s="54"/>
      <c r="N134" s="54"/>
      <c r="O134" s="54"/>
      <c r="P134" s="54"/>
      <c r="Q134" s="54"/>
      <c r="R134" s="54"/>
      <c r="S134" s="54"/>
      <c r="T134" s="54"/>
      <c r="U134" s="54"/>
      <c r="V134" s="54"/>
      <c r="W134" s="54"/>
      <c r="Y134" s="54"/>
      <c r="AB134" s="55"/>
      <c r="AC134" s="56"/>
      <c r="AD134" s="56"/>
    </row>
    <row r="135" spans="1:30" ht="11.25" customHeight="1">
      <c r="A135" s="18"/>
      <c r="B135" s="18"/>
      <c r="F135" s="54"/>
      <c r="G135" s="54"/>
      <c r="H135" s="54"/>
      <c r="I135" s="54"/>
      <c r="J135" s="54"/>
      <c r="K135" s="54"/>
      <c r="L135" s="54"/>
      <c r="M135" s="54"/>
      <c r="N135" s="54"/>
      <c r="O135" s="54"/>
      <c r="P135" s="54"/>
      <c r="Q135" s="54"/>
      <c r="R135" s="54"/>
      <c r="S135" s="54"/>
      <c r="T135" s="54"/>
      <c r="U135" s="54"/>
      <c r="V135" s="54"/>
      <c r="W135" s="54"/>
      <c r="Y135" s="54"/>
      <c r="AB135" s="55"/>
      <c r="AC135" s="56"/>
      <c r="AD135" s="56"/>
    </row>
    <row r="136" spans="1:30" ht="11.25" customHeight="1">
      <c r="A136" s="18"/>
      <c r="B136" s="18"/>
      <c r="F136" s="54"/>
      <c r="G136" s="54"/>
      <c r="H136" s="54"/>
      <c r="I136" s="54"/>
      <c r="J136" s="54"/>
      <c r="K136" s="54"/>
      <c r="L136" s="54"/>
      <c r="M136" s="54"/>
      <c r="N136" s="54"/>
      <c r="O136" s="54"/>
      <c r="P136" s="54"/>
      <c r="Q136" s="54"/>
      <c r="R136" s="54"/>
      <c r="S136" s="54"/>
      <c r="T136" s="54"/>
      <c r="U136" s="54"/>
      <c r="V136" s="54"/>
      <c r="W136" s="54"/>
      <c r="Y136" s="54"/>
      <c r="AB136" s="55"/>
      <c r="AC136" s="56"/>
      <c r="AD136" s="56"/>
    </row>
    <row r="137" spans="1:30" ht="11.25" customHeight="1">
      <c r="A137" s="18"/>
      <c r="B137" s="18"/>
      <c r="F137" s="54"/>
      <c r="G137" s="54"/>
      <c r="H137" s="54"/>
      <c r="I137" s="54"/>
      <c r="J137" s="54"/>
      <c r="K137" s="54"/>
      <c r="L137" s="54"/>
      <c r="M137" s="54"/>
      <c r="N137" s="54"/>
      <c r="O137" s="54"/>
      <c r="P137" s="54"/>
      <c r="Q137" s="54"/>
      <c r="R137" s="54"/>
      <c r="S137" s="54"/>
      <c r="T137" s="54"/>
      <c r="U137" s="54"/>
      <c r="V137" s="54"/>
      <c r="W137" s="54"/>
      <c r="Y137" s="54"/>
      <c r="AB137" s="55"/>
      <c r="AC137" s="56"/>
      <c r="AD137" s="56"/>
    </row>
    <row r="138" spans="1:30" ht="11.25" customHeight="1">
      <c r="A138" s="18"/>
      <c r="B138" s="18"/>
      <c r="F138" s="54"/>
      <c r="G138" s="54"/>
      <c r="H138" s="54"/>
      <c r="I138" s="54"/>
      <c r="J138" s="54"/>
      <c r="K138" s="54"/>
      <c r="L138" s="54"/>
      <c r="M138" s="54"/>
      <c r="N138" s="54"/>
      <c r="O138" s="54"/>
      <c r="P138" s="54"/>
      <c r="Q138" s="54"/>
      <c r="R138" s="54"/>
      <c r="S138" s="54"/>
      <c r="T138" s="54"/>
      <c r="U138" s="54"/>
      <c r="V138" s="54"/>
      <c r="W138" s="54"/>
      <c r="Y138" s="54"/>
      <c r="AB138" s="55"/>
      <c r="AC138" s="56"/>
      <c r="AD138" s="56"/>
    </row>
    <row r="139" spans="1:30" ht="11.25" customHeight="1">
      <c r="A139" s="18"/>
      <c r="B139" s="18"/>
      <c r="F139" s="54"/>
      <c r="G139" s="54"/>
      <c r="H139" s="54"/>
      <c r="I139" s="54"/>
      <c r="J139" s="54"/>
      <c r="K139" s="54"/>
      <c r="L139" s="54"/>
      <c r="M139" s="54"/>
      <c r="N139" s="54"/>
      <c r="O139" s="54"/>
      <c r="P139" s="54"/>
      <c r="Q139" s="54"/>
      <c r="R139" s="54"/>
      <c r="S139" s="54"/>
      <c r="T139" s="54"/>
      <c r="U139" s="54"/>
      <c r="V139" s="54"/>
      <c r="W139" s="54"/>
      <c r="Y139" s="54"/>
      <c r="AB139" s="55"/>
      <c r="AC139" s="56"/>
      <c r="AD139" s="56"/>
    </row>
    <row r="140" spans="1:30" ht="11.25" customHeight="1">
      <c r="A140" s="18"/>
      <c r="B140" s="18"/>
      <c r="F140" s="54"/>
      <c r="G140" s="54"/>
      <c r="H140" s="54"/>
      <c r="I140" s="54"/>
      <c r="J140" s="54"/>
      <c r="K140" s="54"/>
      <c r="L140" s="54"/>
      <c r="M140" s="54"/>
      <c r="N140" s="54"/>
      <c r="O140" s="54"/>
      <c r="P140" s="54"/>
      <c r="Q140" s="54"/>
      <c r="R140" s="54"/>
      <c r="S140" s="54"/>
      <c r="T140" s="54"/>
      <c r="U140" s="54"/>
      <c r="V140" s="54"/>
      <c r="W140" s="54"/>
      <c r="Y140" s="54"/>
      <c r="AB140" s="55"/>
      <c r="AC140" s="56"/>
      <c r="AD140" s="56"/>
    </row>
    <row r="141" spans="1:30" ht="11.25" customHeight="1">
      <c r="A141" s="18"/>
      <c r="B141" s="18"/>
      <c r="F141" s="54"/>
      <c r="G141" s="54"/>
      <c r="H141" s="54"/>
      <c r="I141" s="54"/>
      <c r="J141" s="54"/>
      <c r="K141" s="54"/>
      <c r="L141" s="54"/>
      <c r="M141" s="54"/>
      <c r="N141" s="54"/>
      <c r="O141" s="54"/>
      <c r="P141" s="54"/>
      <c r="Q141" s="54"/>
      <c r="R141" s="54"/>
      <c r="S141" s="54"/>
      <c r="T141" s="54"/>
      <c r="U141" s="54"/>
      <c r="V141" s="54"/>
      <c r="W141" s="54"/>
      <c r="Y141" s="54"/>
      <c r="AB141" s="55"/>
      <c r="AC141" s="56"/>
      <c r="AD141" s="56"/>
    </row>
    <row r="142" spans="1:30" ht="11.25" customHeight="1">
      <c r="A142" s="18"/>
      <c r="B142" s="18"/>
      <c r="F142" s="54"/>
      <c r="G142" s="54"/>
      <c r="H142" s="54"/>
      <c r="I142" s="54"/>
      <c r="J142" s="54"/>
      <c r="K142" s="54"/>
      <c r="L142" s="54"/>
      <c r="M142" s="54"/>
      <c r="N142" s="54"/>
      <c r="O142" s="54"/>
      <c r="P142" s="54"/>
      <c r="Q142" s="54"/>
      <c r="R142" s="54"/>
      <c r="S142" s="54"/>
      <c r="T142" s="54"/>
      <c r="U142" s="54"/>
      <c r="V142" s="54"/>
      <c r="W142" s="54"/>
      <c r="Y142" s="54"/>
      <c r="AB142" s="55"/>
      <c r="AC142" s="56"/>
      <c r="AD142" s="56"/>
    </row>
    <row r="143" spans="1:30" ht="11.25" customHeight="1">
      <c r="A143" s="18"/>
      <c r="B143" s="18"/>
      <c r="F143" s="54"/>
      <c r="G143" s="54"/>
      <c r="H143" s="54"/>
      <c r="I143" s="54"/>
      <c r="J143" s="54"/>
      <c r="K143" s="54"/>
      <c r="L143" s="54"/>
      <c r="M143" s="54"/>
      <c r="N143" s="54"/>
      <c r="O143" s="54"/>
      <c r="P143" s="54"/>
      <c r="Q143" s="54"/>
      <c r="R143" s="54"/>
      <c r="S143" s="54"/>
      <c r="T143" s="54"/>
      <c r="U143" s="54"/>
      <c r="V143" s="54"/>
      <c r="W143" s="54"/>
      <c r="Y143" s="54"/>
      <c r="AB143" s="55"/>
      <c r="AC143" s="56"/>
      <c r="AD143" s="56"/>
    </row>
    <row r="144" spans="1:30" ht="11.25" customHeight="1">
      <c r="A144" s="18"/>
      <c r="B144" s="18"/>
      <c r="F144" s="54"/>
      <c r="G144" s="54"/>
      <c r="H144" s="54"/>
      <c r="I144" s="54"/>
      <c r="J144" s="54"/>
      <c r="K144" s="54"/>
      <c r="L144" s="54"/>
      <c r="M144" s="54"/>
      <c r="N144" s="54"/>
      <c r="O144" s="54"/>
      <c r="P144" s="54"/>
      <c r="Q144" s="54"/>
      <c r="R144" s="54"/>
      <c r="S144" s="54"/>
      <c r="T144" s="54"/>
      <c r="U144" s="54"/>
      <c r="V144" s="54"/>
      <c r="W144" s="54"/>
      <c r="Y144" s="54"/>
      <c r="AB144" s="55"/>
      <c r="AC144" s="56"/>
      <c r="AD144" s="56"/>
    </row>
    <row r="145" spans="1:30" ht="11.25" customHeight="1">
      <c r="A145" s="18"/>
      <c r="B145" s="18"/>
      <c r="F145" s="54"/>
      <c r="G145" s="54"/>
      <c r="H145" s="54"/>
      <c r="I145" s="54"/>
      <c r="J145" s="54"/>
      <c r="K145" s="54"/>
      <c r="L145" s="54"/>
      <c r="M145" s="54"/>
      <c r="N145" s="54"/>
      <c r="O145" s="54"/>
      <c r="P145" s="54"/>
      <c r="Q145" s="54"/>
      <c r="R145" s="54"/>
      <c r="S145" s="54"/>
      <c r="T145" s="54"/>
      <c r="U145" s="54"/>
      <c r="V145" s="54"/>
      <c r="W145" s="54"/>
      <c r="Y145" s="54"/>
      <c r="AB145" s="55"/>
      <c r="AC145" s="56"/>
      <c r="AD145" s="56"/>
    </row>
    <row r="146" spans="1:30" ht="11.25" customHeight="1">
      <c r="A146" s="18"/>
      <c r="B146" s="18"/>
      <c r="F146" s="54"/>
      <c r="G146" s="54"/>
      <c r="H146" s="54"/>
      <c r="I146" s="54"/>
      <c r="J146" s="54"/>
      <c r="K146" s="54"/>
      <c r="L146" s="54"/>
      <c r="M146" s="54"/>
      <c r="N146" s="54"/>
      <c r="O146" s="54"/>
      <c r="P146" s="54"/>
      <c r="Q146" s="54"/>
      <c r="R146" s="54"/>
      <c r="S146" s="54"/>
      <c r="T146" s="54"/>
      <c r="U146" s="54"/>
      <c r="V146" s="54"/>
      <c r="W146" s="54"/>
      <c r="Y146" s="54"/>
      <c r="AB146" s="55"/>
      <c r="AC146" s="56"/>
      <c r="AD146" s="56"/>
    </row>
    <row r="147" spans="1:30" ht="11.25" customHeight="1">
      <c r="A147" s="18"/>
      <c r="B147" s="18"/>
      <c r="F147" s="54"/>
      <c r="G147" s="54"/>
      <c r="H147" s="54"/>
      <c r="I147" s="54"/>
      <c r="J147" s="54"/>
      <c r="K147" s="54"/>
      <c r="L147" s="54"/>
      <c r="M147" s="54"/>
      <c r="N147" s="54"/>
      <c r="O147" s="54"/>
      <c r="P147" s="54"/>
      <c r="Q147" s="54"/>
      <c r="R147" s="54"/>
      <c r="S147" s="54"/>
      <c r="T147" s="54"/>
      <c r="U147" s="54"/>
      <c r="V147" s="54"/>
      <c r="W147" s="54"/>
      <c r="Y147" s="54"/>
      <c r="AB147" s="55"/>
      <c r="AC147" s="56"/>
      <c r="AD147" s="56"/>
    </row>
    <row r="148" spans="1:30" ht="11.25" customHeight="1">
      <c r="A148" s="18"/>
      <c r="B148" s="18"/>
      <c r="F148" s="54"/>
      <c r="G148" s="54"/>
      <c r="H148" s="54"/>
      <c r="I148" s="54"/>
      <c r="J148" s="54"/>
      <c r="K148" s="54"/>
      <c r="L148" s="54"/>
      <c r="M148" s="54"/>
      <c r="N148" s="54"/>
      <c r="O148" s="54"/>
      <c r="P148" s="54"/>
      <c r="Q148" s="54"/>
      <c r="R148" s="54"/>
      <c r="S148" s="54"/>
      <c r="T148" s="54"/>
      <c r="U148" s="54"/>
      <c r="V148" s="54"/>
      <c r="W148" s="54"/>
      <c r="Y148" s="54"/>
      <c r="AB148" s="55"/>
      <c r="AC148" s="56"/>
      <c r="AD148" s="56"/>
    </row>
    <row r="149" spans="1:30" ht="11.25" customHeight="1">
      <c r="A149" s="18"/>
      <c r="B149" s="18"/>
      <c r="F149" s="54"/>
      <c r="G149" s="54"/>
      <c r="H149" s="54"/>
      <c r="I149" s="54"/>
      <c r="J149" s="54"/>
      <c r="K149" s="54"/>
      <c r="L149" s="54"/>
      <c r="M149" s="54"/>
      <c r="N149" s="54"/>
      <c r="O149" s="54"/>
      <c r="P149" s="54"/>
      <c r="Q149" s="54"/>
      <c r="R149" s="54"/>
      <c r="S149" s="54"/>
      <c r="T149" s="54"/>
      <c r="U149" s="54"/>
      <c r="V149" s="54"/>
      <c r="W149" s="54"/>
      <c r="Y149" s="54"/>
      <c r="AB149" s="55"/>
      <c r="AC149" s="56"/>
      <c r="AD149" s="56"/>
    </row>
    <row r="150" spans="1:30" ht="11.25" customHeight="1">
      <c r="A150" s="18"/>
      <c r="B150" s="18"/>
      <c r="F150" s="54"/>
      <c r="G150" s="54"/>
      <c r="H150" s="54"/>
      <c r="I150" s="54"/>
      <c r="J150" s="54"/>
      <c r="K150" s="54"/>
      <c r="L150" s="54"/>
      <c r="M150" s="54"/>
      <c r="N150" s="54"/>
      <c r="O150" s="54"/>
      <c r="P150" s="54"/>
      <c r="Q150" s="54"/>
      <c r="R150" s="54"/>
      <c r="S150" s="54"/>
      <c r="T150" s="54"/>
      <c r="U150" s="54"/>
      <c r="V150" s="54"/>
      <c r="W150" s="54"/>
      <c r="Y150" s="54"/>
      <c r="AB150" s="55"/>
      <c r="AC150" s="56"/>
      <c r="AD150" s="56"/>
    </row>
    <row r="151" spans="1:30" ht="11.25" customHeight="1">
      <c r="A151" s="18"/>
      <c r="B151" s="18"/>
      <c r="F151" s="54"/>
      <c r="G151" s="54"/>
      <c r="H151" s="54"/>
      <c r="I151" s="54"/>
      <c r="J151" s="54"/>
      <c r="K151" s="54"/>
      <c r="L151" s="54"/>
      <c r="M151" s="54"/>
      <c r="N151" s="54"/>
      <c r="O151" s="54"/>
      <c r="P151" s="54"/>
      <c r="Q151" s="54"/>
      <c r="R151" s="54"/>
      <c r="S151" s="54"/>
      <c r="T151" s="54"/>
      <c r="U151" s="54"/>
      <c r="V151" s="54"/>
      <c r="W151" s="54"/>
      <c r="Y151" s="54"/>
      <c r="AB151" s="55"/>
      <c r="AC151" s="56"/>
      <c r="AD151" s="56"/>
    </row>
    <row r="152" spans="1:30" ht="11.25" customHeight="1">
      <c r="A152" s="18"/>
      <c r="B152" s="18"/>
      <c r="F152" s="54"/>
      <c r="G152" s="54"/>
      <c r="H152" s="54"/>
      <c r="I152" s="54"/>
      <c r="J152" s="54"/>
      <c r="K152" s="54"/>
      <c r="L152" s="54"/>
      <c r="M152" s="54"/>
      <c r="N152" s="54"/>
      <c r="O152" s="54"/>
      <c r="P152" s="54"/>
      <c r="Q152" s="54"/>
      <c r="R152" s="54"/>
      <c r="S152" s="54"/>
      <c r="T152" s="54"/>
      <c r="U152" s="54"/>
      <c r="V152" s="54"/>
      <c r="W152" s="54"/>
      <c r="Y152" s="54"/>
      <c r="AB152" s="55"/>
      <c r="AC152" s="56"/>
      <c r="AD152" s="56"/>
    </row>
    <row r="153" spans="1:30" ht="11.25" customHeight="1">
      <c r="A153" s="18"/>
      <c r="B153" s="18"/>
      <c r="F153" s="54"/>
      <c r="G153" s="54"/>
      <c r="H153" s="54"/>
      <c r="I153" s="54"/>
      <c r="J153" s="54"/>
      <c r="K153" s="54"/>
      <c r="L153" s="54"/>
      <c r="M153" s="54"/>
      <c r="N153" s="54"/>
      <c r="O153" s="54"/>
      <c r="P153" s="54"/>
      <c r="Q153" s="54"/>
      <c r="R153" s="54"/>
      <c r="S153" s="54"/>
      <c r="T153" s="54"/>
      <c r="U153" s="54"/>
      <c r="V153" s="54"/>
      <c r="W153" s="54"/>
      <c r="Y153" s="54"/>
      <c r="AB153" s="55"/>
      <c r="AC153" s="56"/>
      <c r="AD153" s="56"/>
    </row>
    <row r="154" spans="1:30" ht="11.25" customHeight="1">
      <c r="A154" s="18"/>
      <c r="B154" s="18"/>
      <c r="F154" s="54"/>
      <c r="G154" s="54"/>
      <c r="H154" s="54"/>
      <c r="I154" s="54"/>
      <c r="J154" s="54"/>
      <c r="K154" s="54"/>
      <c r="L154" s="54"/>
      <c r="M154" s="54"/>
      <c r="N154" s="54"/>
      <c r="O154" s="54"/>
      <c r="P154" s="54"/>
      <c r="Q154" s="54"/>
      <c r="R154" s="54"/>
      <c r="S154" s="54"/>
      <c r="T154" s="54"/>
      <c r="U154" s="54"/>
      <c r="V154" s="54"/>
      <c r="W154" s="54"/>
      <c r="Y154" s="54"/>
      <c r="AB154" s="55"/>
      <c r="AC154" s="56"/>
      <c r="AD154" s="56"/>
    </row>
    <row r="155" spans="1:30" ht="11.25" customHeight="1">
      <c r="A155" s="18"/>
      <c r="B155" s="18"/>
      <c r="F155" s="54"/>
      <c r="G155" s="54"/>
      <c r="H155" s="54"/>
      <c r="I155" s="54"/>
      <c r="J155" s="54"/>
      <c r="K155" s="54"/>
      <c r="L155" s="54"/>
      <c r="M155" s="54"/>
      <c r="N155" s="54"/>
      <c r="O155" s="54"/>
      <c r="P155" s="54"/>
      <c r="Q155" s="54"/>
      <c r="R155" s="54"/>
      <c r="S155" s="54"/>
      <c r="T155" s="54"/>
      <c r="U155" s="54"/>
      <c r="V155" s="54"/>
      <c r="W155" s="54"/>
      <c r="Y155" s="54"/>
      <c r="AB155" s="55"/>
      <c r="AC155" s="56"/>
      <c r="AD155" s="56"/>
    </row>
    <row r="156" spans="1:30" ht="11.25" customHeight="1">
      <c r="A156" s="18"/>
      <c r="B156" s="18"/>
      <c r="F156" s="54"/>
      <c r="G156" s="54"/>
      <c r="H156" s="54"/>
      <c r="I156" s="54"/>
      <c r="J156" s="54"/>
      <c r="K156" s="54"/>
      <c r="L156" s="54"/>
      <c r="M156" s="54"/>
      <c r="N156" s="54"/>
      <c r="O156" s="54"/>
      <c r="P156" s="54"/>
      <c r="Q156" s="54"/>
      <c r="R156" s="54"/>
      <c r="S156" s="54"/>
      <c r="T156" s="54"/>
      <c r="U156" s="54"/>
      <c r="V156" s="54"/>
      <c r="W156" s="54"/>
      <c r="Y156" s="54"/>
      <c r="AB156" s="55"/>
      <c r="AC156" s="56"/>
      <c r="AD156" s="56"/>
    </row>
    <row r="157" spans="1:30" ht="11.25" customHeight="1">
      <c r="A157" s="18"/>
      <c r="B157" s="18"/>
      <c r="F157" s="54"/>
      <c r="G157" s="54"/>
      <c r="H157" s="54"/>
      <c r="I157" s="54"/>
      <c r="J157" s="54"/>
      <c r="K157" s="54"/>
      <c r="L157" s="54"/>
      <c r="M157" s="54"/>
      <c r="N157" s="54"/>
      <c r="O157" s="54"/>
      <c r="P157" s="54"/>
      <c r="Q157" s="54"/>
      <c r="R157" s="54"/>
      <c r="S157" s="54"/>
      <c r="T157" s="54"/>
      <c r="U157" s="54"/>
      <c r="V157" s="54"/>
      <c r="W157" s="54"/>
      <c r="Y157" s="54"/>
      <c r="AB157" s="55"/>
      <c r="AC157" s="56"/>
      <c r="AD157" s="56"/>
    </row>
    <row r="158" spans="1:30" ht="11.25" customHeight="1">
      <c r="A158" s="18"/>
      <c r="B158" s="18"/>
      <c r="F158" s="54"/>
      <c r="G158" s="54"/>
      <c r="H158" s="54"/>
      <c r="I158" s="54"/>
      <c r="J158" s="54"/>
      <c r="K158" s="54"/>
      <c r="L158" s="54"/>
      <c r="M158" s="54"/>
      <c r="N158" s="54"/>
      <c r="O158" s="54"/>
      <c r="P158" s="54"/>
      <c r="Q158" s="54"/>
      <c r="R158" s="54"/>
      <c r="S158" s="54"/>
      <c r="T158" s="54"/>
      <c r="U158" s="54"/>
      <c r="V158" s="54"/>
      <c r="W158" s="54"/>
      <c r="Y158" s="54"/>
      <c r="AB158" s="55"/>
      <c r="AC158" s="56"/>
      <c r="AD158" s="56"/>
    </row>
    <row r="159" spans="1:30" ht="11.25" customHeight="1">
      <c r="A159" s="18"/>
      <c r="B159" s="18"/>
      <c r="F159" s="54"/>
      <c r="G159" s="54"/>
      <c r="H159" s="54"/>
      <c r="I159" s="54"/>
      <c r="J159" s="54"/>
      <c r="K159" s="54"/>
      <c r="L159" s="54"/>
      <c r="M159" s="54"/>
      <c r="N159" s="54"/>
      <c r="O159" s="54"/>
      <c r="P159" s="54"/>
      <c r="Q159" s="54"/>
      <c r="R159" s="54"/>
      <c r="S159" s="54"/>
      <c r="T159" s="54"/>
      <c r="U159" s="54"/>
      <c r="V159" s="54"/>
      <c r="W159" s="54"/>
      <c r="Y159" s="54"/>
      <c r="AB159" s="55"/>
      <c r="AC159" s="56"/>
      <c r="AD159" s="56"/>
    </row>
    <row r="160" spans="1:30" ht="11.25" customHeight="1">
      <c r="A160" s="18"/>
      <c r="B160" s="18"/>
      <c r="F160" s="54"/>
      <c r="G160" s="54"/>
      <c r="H160" s="54"/>
      <c r="I160" s="54"/>
      <c r="J160" s="54"/>
      <c r="K160" s="54"/>
      <c r="L160" s="54"/>
      <c r="M160" s="54"/>
      <c r="N160" s="54"/>
      <c r="O160" s="54"/>
      <c r="P160" s="54"/>
      <c r="Q160" s="54"/>
      <c r="R160" s="54"/>
      <c r="S160" s="54"/>
      <c r="T160" s="54"/>
      <c r="U160" s="54"/>
      <c r="V160" s="54"/>
      <c r="W160" s="54"/>
      <c r="Y160" s="54"/>
      <c r="AB160" s="55"/>
      <c r="AC160" s="56"/>
      <c r="AD160" s="56"/>
    </row>
    <row r="161" spans="1:30" ht="11.25" customHeight="1">
      <c r="A161" s="18"/>
      <c r="B161" s="18"/>
      <c r="F161" s="54"/>
      <c r="G161" s="54"/>
      <c r="H161" s="54"/>
      <c r="I161" s="54"/>
      <c r="J161" s="54"/>
      <c r="K161" s="54"/>
      <c r="L161" s="54"/>
      <c r="M161" s="54"/>
      <c r="N161" s="54"/>
      <c r="O161" s="54"/>
      <c r="P161" s="54"/>
      <c r="Q161" s="54"/>
      <c r="R161" s="54"/>
      <c r="S161" s="54"/>
      <c r="T161" s="54"/>
      <c r="U161" s="54"/>
      <c r="V161" s="54"/>
      <c r="W161" s="54"/>
      <c r="Y161" s="54"/>
      <c r="AB161" s="55"/>
      <c r="AC161" s="56"/>
      <c r="AD161" s="56"/>
    </row>
    <row r="162" spans="1:30" ht="11.25" customHeight="1">
      <c r="A162" s="18"/>
      <c r="B162" s="18"/>
      <c r="F162" s="54"/>
      <c r="G162" s="54"/>
      <c r="H162" s="54"/>
      <c r="I162" s="54"/>
      <c r="J162" s="54"/>
      <c r="K162" s="54"/>
      <c r="L162" s="54"/>
      <c r="M162" s="54"/>
      <c r="N162" s="54"/>
      <c r="O162" s="54"/>
      <c r="P162" s="54"/>
      <c r="Q162" s="54"/>
      <c r="R162" s="54"/>
      <c r="S162" s="54"/>
      <c r="T162" s="54"/>
      <c r="U162" s="54"/>
      <c r="V162" s="54"/>
      <c r="W162" s="54"/>
      <c r="Y162" s="54"/>
      <c r="AB162" s="55"/>
      <c r="AC162" s="56"/>
      <c r="AD162" s="56"/>
    </row>
    <row r="163" spans="1:30" ht="11.25" customHeight="1">
      <c r="A163" s="18"/>
      <c r="B163" s="18"/>
      <c r="F163" s="54"/>
      <c r="G163" s="54"/>
      <c r="H163" s="54"/>
      <c r="I163" s="54"/>
      <c r="J163" s="54"/>
      <c r="K163" s="54"/>
      <c r="L163" s="54"/>
      <c r="M163" s="54"/>
      <c r="N163" s="54"/>
      <c r="O163" s="54"/>
      <c r="P163" s="54"/>
      <c r="Q163" s="54"/>
      <c r="R163" s="54"/>
      <c r="S163" s="54"/>
      <c r="T163" s="54"/>
      <c r="U163" s="54"/>
      <c r="V163" s="54"/>
      <c r="W163" s="54"/>
      <c r="Y163" s="54"/>
      <c r="AB163" s="55"/>
      <c r="AC163" s="56"/>
      <c r="AD163" s="56"/>
    </row>
    <row r="164" spans="1:30" ht="11.25" customHeight="1">
      <c r="A164" s="18"/>
      <c r="B164" s="18"/>
      <c r="F164" s="54"/>
      <c r="G164" s="54"/>
      <c r="H164" s="54"/>
      <c r="I164" s="54"/>
      <c r="J164" s="54"/>
      <c r="K164" s="54"/>
      <c r="L164" s="54"/>
      <c r="M164" s="54"/>
      <c r="N164" s="54"/>
      <c r="O164" s="54"/>
      <c r="P164" s="54"/>
      <c r="Q164" s="54"/>
      <c r="R164" s="54"/>
      <c r="S164" s="54"/>
      <c r="T164" s="54"/>
      <c r="U164" s="54"/>
      <c r="V164" s="54"/>
      <c r="W164" s="54"/>
      <c r="Y164" s="54"/>
      <c r="AB164" s="55"/>
      <c r="AC164" s="56"/>
      <c r="AD164" s="56"/>
    </row>
    <row r="165" spans="1:30" ht="11.25" customHeight="1">
      <c r="A165" s="18"/>
      <c r="B165" s="18"/>
      <c r="F165" s="54"/>
      <c r="G165" s="54"/>
      <c r="H165" s="54"/>
      <c r="I165" s="54"/>
      <c r="J165" s="54"/>
      <c r="K165" s="54"/>
      <c r="L165" s="54"/>
      <c r="M165" s="54"/>
      <c r="N165" s="54"/>
      <c r="O165" s="54"/>
      <c r="P165" s="54"/>
      <c r="Q165" s="54"/>
      <c r="R165" s="54"/>
      <c r="S165" s="54"/>
      <c r="T165" s="54"/>
      <c r="U165" s="54"/>
      <c r="V165" s="54"/>
      <c r="W165" s="54"/>
      <c r="Y165" s="54"/>
      <c r="AB165" s="55"/>
      <c r="AC165" s="56"/>
      <c r="AD165" s="56"/>
    </row>
    <row r="166" spans="1:30" ht="11.25" customHeight="1">
      <c r="A166" s="18"/>
      <c r="B166" s="18"/>
      <c r="F166" s="54"/>
      <c r="G166" s="54"/>
      <c r="H166" s="54"/>
      <c r="I166" s="54"/>
      <c r="J166" s="54"/>
      <c r="K166" s="54"/>
      <c r="L166" s="54"/>
      <c r="M166" s="54"/>
      <c r="N166" s="54"/>
      <c r="O166" s="54"/>
      <c r="P166" s="54"/>
      <c r="Q166" s="54"/>
      <c r="R166" s="54"/>
      <c r="S166" s="54"/>
      <c r="T166" s="54"/>
      <c r="U166" s="54"/>
      <c r="V166" s="54"/>
      <c r="W166" s="54"/>
      <c r="Y166" s="54"/>
      <c r="AB166" s="55"/>
      <c r="AC166" s="56"/>
      <c r="AD166" s="56"/>
    </row>
    <row r="167" spans="1:30" ht="11.25" customHeight="1">
      <c r="A167" s="18"/>
      <c r="B167" s="18"/>
      <c r="F167" s="54"/>
      <c r="G167" s="54"/>
      <c r="H167" s="54"/>
      <c r="I167" s="54"/>
      <c r="J167" s="54"/>
      <c r="K167" s="54"/>
      <c r="L167" s="54"/>
      <c r="M167" s="54"/>
      <c r="N167" s="54"/>
      <c r="O167" s="54"/>
      <c r="P167" s="54"/>
      <c r="Q167" s="54"/>
      <c r="R167" s="54"/>
      <c r="S167" s="54"/>
      <c r="T167" s="54"/>
      <c r="U167" s="54"/>
      <c r="V167" s="54"/>
      <c r="W167" s="54"/>
      <c r="Y167" s="54"/>
      <c r="AB167" s="55"/>
      <c r="AC167" s="56"/>
      <c r="AD167" s="56"/>
    </row>
    <row r="168" spans="1:30" ht="11.25" customHeight="1">
      <c r="A168" s="18"/>
      <c r="B168" s="18"/>
      <c r="F168" s="54"/>
      <c r="G168" s="54"/>
      <c r="H168" s="54"/>
      <c r="I168" s="54"/>
      <c r="J168" s="54"/>
      <c r="K168" s="54"/>
      <c r="L168" s="54"/>
      <c r="M168" s="54"/>
      <c r="N168" s="54"/>
      <c r="O168" s="54"/>
      <c r="P168" s="54"/>
      <c r="Q168" s="54"/>
      <c r="R168" s="54"/>
      <c r="S168" s="54"/>
      <c r="T168" s="54"/>
      <c r="U168" s="54"/>
      <c r="V168" s="54"/>
      <c r="W168" s="54"/>
      <c r="Y168" s="54"/>
      <c r="AB168" s="55"/>
      <c r="AC168" s="56"/>
      <c r="AD168" s="56"/>
    </row>
    <row r="169" spans="1:30" ht="11.25" customHeight="1">
      <c r="A169" s="18"/>
      <c r="B169" s="18"/>
      <c r="F169" s="54"/>
      <c r="G169" s="54"/>
      <c r="H169" s="54"/>
      <c r="I169" s="54"/>
      <c r="J169" s="54"/>
      <c r="K169" s="54"/>
      <c r="L169" s="54"/>
      <c r="M169" s="54"/>
      <c r="N169" s="54"/>
      <c r="O169" s="54"/>
      <c r="P169" s="54"/>
      <c r="Q169" s="54"/>
      <c r="R169" s="54"/>
      <c r="S169" s="54"/>
      <c r="T169" s="54"/>
      <c r="U169" s="54"/>
      <c r="V169" s="54"/>
      <c r="W169" s="54"/>
      <c r="Y169" s="54"/>
      <c r="AB169" s="55"/>
      <c r="AC169" s="56"/>
      <c r="AD169" s="56"/>
    </row>
    <row r="170" spans="1:30" ht="11.25" customHeight="1">
      <c r="A170" s="18"/>
      <c r="B170" s="18"/>
      <c r="F170" s="54"/>
      <c r="G170" s="54"/>
      <c r="H170" s="54"/>
      <c r="I170" s="54"/>
      <c r="J170" s="54"/>
      <c r="K170" s="54"/>
      <c r="L170" s="54"/>
      <c r="M170" s="54"/>
      <c r="N170" s="54"/>
      <c r="O170" s="54"/>
      <c r="P170" s="54"/>
      <c r="Q170" s="54"/>
      <c r="R170" s="54"/>
      <c r="S170" s="54"/>
      <c r="T170" s="54"/>
      <c r="U170" s="54"/>
      <c r="V170" s="54"/>
      <c r="W170" s="54"/>
      <c r="Y170" s="54"/>
      <c r="AB170" s="55"/>
      <c r="AC170" s="56"/>
      <c r="AD170" s="56"/>
    </row>
    <row r="171" spans="1:30" ht="11.25" customHeight="1">
      <c r="A171" s="18"/>
      <c r="B171" s="18"/>
      <c r="F171" s="54"/>
      <c r="G171" s="54"/>
      <c r="H171" s="54"/>
      <c r="I171" s="54"/>
      <c r="J171" s="54"/>
      <c r="K171" s="54"/>
      <c r="L171" s="54"/>
      <c r="M171" s="54"/>
      <c r="N171" s="54"/>
      <c r="O171" s="54"/>
      <c r="P171" s="54"/>
      <c r="Q171" s="54"/>
      <c r="R171" s="54"/>
      <c r="S171" s="54"/>
      <c r="T171" s="54"/>
      <c r="U171" s="54"/>
      <c r="V171" s="54"/>
      <c r="W171" s="54"/>
      <c r="Y171" s="54"/>
      <c r="AB171" s="55"/>
      <c r="AC171" s="56"/>
      <c r="AD171" s="56"/>
    </row>
    <row r="172" spans="1:30" ht="11.25" customHeight="1">
      <c r="A172" s="18"/>
      <c r="B172" s="18"/>
      <c r="F172" s="54"/>
      <c r="G172" s="54"/>
      <c r="H172" s="54"/>
      <c r="I172" s="54"/>
      <c r="J172" s="54"/>
      <c r="K172" s="54"/>
      <c r="L172" s="54"/>
      <c r="M172" s="54"/>
      <c r="N172" s="54"/>
      <c r="O172" s="54"/>
      <c r="P172" s="54"/>
      <c r="Q172" s="54"/>
      <c r="R172" s="54"/>
      <c r="S172" s="54"/>
      <c r="T172" s="54"/>
      <c r="U172" s="54"/>
      <c r="V172" s="54"/>
      <c r="W172" s="54"/>
      <c r="Y172" s="54"/>
      <c r="AB172" s="55"/>
      <c r="AC172" s="56"/>
      <c r="AD172" s="56"/>
    </row>
    <row r="173" spans="1:30" ht="11.25" customHeight="1">
      <c r="A173" s="18"/>
      <c r="B173" s="18"/>
      <c r="F173" s="54"/>
      <c r="G173" s="54"/>
      <c r="H173" s="54"/>
      <c r="I173" s="54"/>
      <c r="J173" s="54"/>
      <c r="K173" s="54"/>
      <c r="L173" s="54"/>
      <c r="M173" s="54"/>
      <c r="N173" s="54"/>
      <c r="O173" s="54"/>
      <c r="P173" s="54"/>
      <c r="Q173" s="54"/>
      <c r="R173" s="54"/>
      <c r="S173" s="54"/>
      <c r="T173" s="54"/>
      <c r="U173" s="54"/>
      <c r="V173" s="54"/>
      <c r="W173" s="54"/>
      <c r="Y173" s="54"/>
      <c r="AB173" s="55"/>
      <c r="AC173" s="56"/>
      <c r="AD173" s="56"/>
    </row>
    <row r="174" spans="1:30" ht="11.25" customHeight="1">
      <c r="A174" s="18"/>
      <c r="B174" s="18"/>
      <c r="F174" s="54"/>
      <c r="G174" s="54"/>
      <c r="H174" s="54"/>
      <c r="I174" s="54"/>
      <c r="J174" s="54"/>
      <c r="K174" s="54"/>
      <c r="L174" s="54"/>
      <c r="M174" s="54"/>
      <c r="N174" s="54"/>
      <c r="O174" s="54"/>
      <c r="P174" s="54"/>
      <c r="Q174" s="54"/>
      <c r="R174" s="54"/>
      <c r="S174" s="54"/>
      <c r="T174" s="54"/>
      <c r="U174" s="54"/>
      <c r="V174" s="54"/>
      <c r="W174" s="54"/>
      <c r="Y174" s="54"/>
      <c r="AB174" s="55"/>
      <c r="AC174" s="56"/>
      <c r="AD174" s="56"/>
    </row>
    <row r="175" spans="1:30" ht="11.25" customHeight="1">
      <c r="A175" s="18"/>
      <c r="B175" s="18"/>
      <c r="F175" s="54"/>
      <c r="G175" s="54"/>
      <c r="H175" s="54"/>
      <c r="I175" s="54"/>
      <c r="J175" s="54"/>
      <c r="K175" s="54"/>
      <c r="L175" s="54"/>
      <c r="M175" s="54"/>
      <c r="N175" s="54"/>
      <c r="O175" s="54"/>
      <c r="P175" s="54"/>
      <c r="Q175" s="54"/>
      <c r="R175" s="54"/>
      <c r="S175" s="54"/>
      <c r="T175" s="54"/>
      <c r="U175" s="54"/>
      <c r="V175" s="54"/>
      <c r="W175" s="54"/>
      <c r="Y175" s="54"/>
      <c r="AB175" s="55"/>
      <c r="AC175" s="56"/>
      <c r="AD175" s="56"/>
    </row>
    <row r="176" spans="1:30" ht="11.25" customHeight="1">
      <c r="A176" s="18"/>
      <c r="B176" s="18"/>
      <c r="F176" s="54"/>
      <c r="G176" s="54"/>
      <c r="H176" s="54"/>
      <c r="I176" s="54"/>
      <c r="J176" s="54"/>
      <c r="K176" s="54"/>
      <c r="L176" s="54"/>
      <c r="M176" s="54"/>
      <c r="N176" s="54"/>
      <c r="O176" s="54"/>
      <c r="P176" s="54"/>
      <c r="Q176" s="54"/>
      <c r="R176" s="54"/>
      <c r="S176" s="54"/>
      <c r="T176" s="54"/>
      <c r="U176" s="54"/>
      <c r="V176" s="54"/>
      <c r="W176" s="54"/>
      <c r="Y176" s="54"/>
      <c r="AB176" s="55"/>
      <c r="AC176" s="56"/>
      <c r="AD176" s="56"/>
    </row>
    <row r="177" spans="1:30" ht="11.25" customHeight="1">
      <c r="A177" s="18"/>
      <c r="B177" s="18"/>
      <c r="F177" s="54"/>
      <c r="G177" s="54"/>
      <c r="H177" s="54"/>
      <c r="I177" s="54"/>
      <c r="J177" s="54"/>
      <c r="K177" s="54"/>
      <c r="L177" s="54"/>
      <c r="M177" s="54"/>
      <c r="N177" s="54"/>
      <c r="O177" s="54"/>
      <c r="P177" s="54"/>
      <c r="Q177" s="54"/>
      <c r="R177" s="54"/>
      <c r="S177" s="54"/>
      <c r="T177" s="54"/>
      <c r="U177" s="54"/>
      <c r="V177" s="54"/>
      <c r="W177" s="54"/>
      <c r="Y177" s="54"/>
      <c r="AB177" s="55"/>
      <c r="AC177" s="56"/>
      <c r="AD177" s="56"/>
    </row>
    <row r="178" spans="1:30" ht="11.25" customHeight="1">
      <c r="A178" s="18"/>
      <c r="B178" s="18"/>
      <c r="F178" s="54"/>
      <c r="G178" s="54"/>
      <c r="H178" s="54"/>
      <c r="I178" s="54"/>
      <c r="J178" s="54"/>
      <c r="K178" s="54"/>
      <c r="L178" s="54"/>
      <c r="M178" s="54"/>
      <c r="N178" s="54"/>
      <c r="O178" s="54"/>
      <c r="P178" s="54"/>
      <c r="Q178" s="54"/>
      <c r="R178" s="54"/>
      <c r="S178" s="54"/>
      <c r="T178" s="54"/>
      <c r="U178" s="54"/>
      <c r="V178" s="54"/>
      <c r="W178" s="54"/>
      <c r="Y178" s="54"/>
      <c r="AB178" s="55"/>
      <c r="AC178" s="56"/>
      <c r="AD178" s="56"/>
    </row>
    <row r="179" spans="1:30" ht="11.25" customHeight="1">
      <c r="A179" s="18"/>
      <c r="B179" s="18"/>
      <c r="F179" s="54"/>
      <c r="G179" s="54"/>
      <c r="H179" s="54"/>
      <c r="I179" s="54"/>
      <c r="J179" s="54"/>
      <c r="K179" s="54"/>
      <c r="L179" s="54"/>
      <c r="M179" s="54"/>
      <c r="N179" s="54"/>
      <c r="O179" s="54"/>
      <c r="P179" s="54"/>
      <c r="Q179" s="54"/>
      <c r="R179" s="54"/>
      <c r="S179" s="54"/>
      <c r="T179" s="54"/>
      <c r="U179" s="54"/>
      <c r="V179" s="54"/>
      <c r="W179" s="54"/>
      <c r="Y179" s="54"/>
      <c r="AB179" s="55"/>
      <c r="AC179" s="56"/>
      <c r="AD179" s="56"/>
    </row>
    <row r="180" spans="1:30" ht="11.25" customHeight="1">
      <c r="A180" s="18"/>
      <c r="B180" s="18"/>
      <c r="F180" s="54"/>
      <c r="G180" s="54"/>
      <c r="H180" s="54"/>
      <c r="I180" s="54"/>
      <c r="J180" s="54"/>
      <c r="K180" s="54"/>
      <c r="L180" s="54"/>
      <c r="M180" s="54"/>
      <c r="N180" s="54"/>
      <c r="O180" s="54"/>
      <c r="P180" s="54"/>
      <c r="Q180" s="54"/>
      <c r="R180" s="54"/>
      <c r="S180" s="54"/>
      <c r="T180" s="54"/>
      <c r="U180" s="54"/>
      <c r="V180" s="54"/>
      <c r="W180" s="54"/>
      <c r="Y180" s="54"/>
      <c r="AB180" s="55"/>
      <c r="AC180" s="56"/>
      <c r="AD180" s="56"/>
    </row>
    <row r="181" spans="1:30" ht="11.25" customHeight="1">
      <c r="A181" s="18"/>
      <c r="B181" s="18"/>
      <c r="F181" s="54"/>
      <c r="G181" s="54"/>
      <c r="H181" s="54"/>
      <c r="I181" s="54"/>
      <c r="J181" s="54"/>
      <c r="K181" s="54"/>
      <c r="L181" s="54"/>
      <c r="M181" s="54"/>
      <c r="N181" s="54"/>
      <c r="O181" s="54"/>
      <c r="P181" s="54"/>
      <c r="Q181" s="54"/>
      <c r="R181" s="54"/>
      <c r="S181" s="54"/>
      <c r="T181" s="54"/>
      <c r="U181" s="54"/>
      <c r="V181" s="54"/>
      <c r="W181" s="54"/>
      <c r="Y181" s="54"/>
      <c r="AB181" s="55"/>
      <c r="AC181" s="56"/>
      <c r="AD181" s="56"/>
    </row>
    <row r="182" spans="1:30" ht="11.25" customHeight="1">
      <c r="A182" s="18"/>
      <c r="B182" s="18"/>
      <c r="F182" s="54"/>
      <c r="G182" s="54"/>
      <c r="H182" s="54"/>
      <c r="I182" s="54"/>
      <c r="J182" s="54"/>
      <c r="K182" s="54"/>
      <c r="L182" s="54"/>
      <c r="M182" s="54"/>
      <c r="N182" s="54"/>
      <c r="O182" s="54"/>
      <c r="P182" s="54"/>
      <c r="Q182" s="54"/>
      <c r="R182" s="54"/>
      <c r="S182" s="54"/>
      <c r="T182" s="54"/>
      <c r="U182" s="54"/>
      <c r="V182" s="54"/>
      <c r="W182" s="54"/>
      <c r="Y182" s="54"/>
      <c r="AB182" s="55"/>
      <c r="AC182" s="56"/>
      <c r="AD182" s="56"/>
    </row>
    <row r="183" spans="1:30" ht="11.25" customHeight="1">
      <c r="A183" s="18"/>
      <c r="B183" s="18"/>
      <c r="F183" s="54"/>
      <c r="G183" s="54"/>
      <c r="H183" s="54"/>
      <c r="I183" s="54"/>
      <c r="J183" s="54"/>
      <c r="K183" s="54"/>
      <c r="L183" s="54"/>
      <c r="M183" s="54"/>
      <c r="N183" s="54"/>
      <c r="O183" s="54"/>
      <c r="P183" s="54"/>
      <c r="Q183" s="54"/>
      <c r="R183" s="54"/>
      <c r="S183" s="54"/>
      <c r="T183" s="54"/>
      <c r="U183" s="54"/>
      <c r="V183" s="54"/>
      <c r="W183" s="54"/>
      <c r="Y183" s="54"/>
      <c r="AB183" s="55"/>
      <c r="AC183" s="56"/>
      <c r="AD183" s="56"/>
    </row>
    <row r="184" spans="1:30" ht="11.25" customHeight="1">
      <c r="A184" s="18"/>
      <c r="B184" s="18"/>
      <c r="F184" s="54"/>
      <c r="G184" s="54"/>
      <c r="H184" s="54"/>
      <c r="I184" s="54"/>
      <c r="J184" s="54"/>
      <c r="K184" s="54"/>
      <c r="L184" s="54"/>
      <c r="M184" s="54"/>
      <c r="N184" s="54"/>
      <c r="O184" s="54"/>
      <c r="P184" s="54"/>
      <c r="Q184" s="54"/>
      <c r="R184" s="54"/>
      <c r="S184" s="54"/>
      <c r="T184" s="54"/>
      <c r="U184" s="54"/>
      <c r="V184" s="54"/>
      <c r="W184" s="54"/>
      <c r="Y184" s="54"/>
      <c r="AB184" s="55"/>
      <c r="AC184" s="56"/>
      <c r="AD184" s="56"/>
    </row>
    <row r="185" spans="1:30" ht="11.25" customHeight="1">
      <c r="A185" s="18"/>
      <c r="B185" s="18"/>
      <c r="F185" s="54"/>
      <c r="G185" s="54"/>
      <c r="H185" s="54"/>
      <c r="I185" s="54"/>
      <c r="J185" s="54"/>
      <c r="K185" s="54"/>
      <c r="L185" s="54"/>
      <c r="M185" s="54"/>
      <c r="N185" s="54"/>
      <c r="O185" s="54"/>
      <c r="P185" s="54"/>
      <c r="Q185" s="54"/>
      <c r="R185" s="54"/>
      <c r="S185" s="54"/>
      <c r="T185" s="54"/>
      <c r="U185" s="54"/>
      <c r="V185" s="54"/>
      <c r="W185" s="54"/>
      <c r="Y185" s="54"/>
      <c r="AB185" s="55"/>
      <c r="AC185" s="56"/>
      <c r="AD185" s="56"/>
    </row>
    <row r="186" spans="1:30" ht="11.25" customHeight="1">
      <c r="A186" s="18"/>
      <c r="B186" s="18"/>
      <c r="F186" s="54"/>
      <c r="G186" s="54"/>
      <c r="H186" s="54"/>
      <c r="I186" s="54"/>
      <c r="J186" s="54"/>
      <c r="K186" s="54"/>
      <c r="L186" s="54"/>
      <c r="M186" s="54"/>
      <c r="N186" s="54"/>
      <c r="O186" s="54"/>
      <c r="P186" s="54"/>
      <c r="Q186" s="54"/>
      <c r="R186" s="54"/>
      <c r="S186" s="54"/>
      <c r="T186" s="54"/>
      <c r="U186" s="54"/>
      <c r="V186" s="54"/>
      <c r="W186" s="54"/>
      <c r="Y186" s="54"/>
      <c r="AB186" s="55"/>
      <c r="AC186" s="56"/>
      <c r="AD186" s="56"/>
    </row>
    <row r="187" spans="1:30" ht="11.25" customHeight="1">
      <c r="A187" s="18"/>
      <c r="B187" s="18"/>
      <c r="F187" s="54"/>
      <c r="G187" s="54"/>
      <c r="H187" s="54"/>
      <c r="I187" s="54"/>
      <c r="J187" s="54"/>
      <c r="K187" s="54"/>
      <c r="L187" s="54"/>
      <c r="M187" s="54"/>
      <c r="N187" s="54"/>
      <c r="O187" s="54"/>
      <c r="P187" s="54"/>
      <c r="Q187" s="54"/>
      <c r="R187" s="54"/>
      <c r="S187" s="54"/>
      <c r="T187" s="54"/>
      <c r="U187" s="54"/>
      <c r="V187" s="54"/>
      <c r="W187" s="54"/>
      <c r="Y187" s="54"/>
      <c r="AB187" s="55"/>
      <c r="AC187" s="56"/>
      <c r="AD187" s="56"/>
    </row>
    <row r="188" spans="1:30" ht="11.25" customHeight="1">
      <c r="A188" s="18"/>
      <c r="B188" s="18"/>
      <c r="F188" s="54"/>
      <c r="G188" s="54"/>
      <c r="H188" s="54"/>
      <c r="I188" s="54"/>
      <c r="J188" s="54"/>
      <c r="K188" s="54"/>
      <c r="L188" s="54"/>
      <c r="M188" s="54"/>
      <c r="N188" s="54"/>
      <c r="O188" s="54"/>
      <c r="P188" s="54"/>
      <c r="Q188" s="54"/>
      <c r="R188" s="54"/>
      <c r="S188" s="54"/>
      <c r="T188" s="54"/>
      <c r="U188" s="54"/>
      <c r="V188" s="54"/>
      <c r="W188" s="54"/>
      <c r="Y188" s="54"/>
      <c r="AB188" s="55"/>
      <c r="AC188" s="56"/>
      <c r="AD188" s="56"/>
    </row>
    <row r="189" spans="1:30" ht="11.25" customHeight="1">
      <c r="A189" s="18"/>
      <c r="B189" s="18"/>
      <c r="F189" s="54"/>
      <c r="G189" s="54"/>
      <c r="H189" s="54"/>
      <c r="I189" s="54"/>
      <c r="J189" s="54"/>
      <c r="K189" s="54"/>
      <c r="L189" s="54"/>
      <c r="M189" s="54"/>
      <c r="N189" s="54"/>
      <c r="O189" s="54"/>
      <c r="P189" s="54"/>
      <c r="Q189" s="54"/>
      <c r="R189" s="54"/>
      <c r="S189" s="54"/>
      <c r="T189" s="54"/>
      <c r="U189" s="54"/>
      <c r="V189" s="54"/>
      <c r="W189" s="54"/>
      <c r="Y189" s="54"/>
      <c r="AB189" s="55"/>
      <c r="AC189" s="56"/>
      <c r="AD189" s="56"/>
    </row>
    <row r="190" spans="1:30" ht="11.25" customHeight="1">
      <c r="A190" s="18"/>
      <c r="B190" s="18"/>
      <c r="F190" s="54"/>
      <c r="G190" s="54"/>
      <c r="H190" s="54"/>
      <c r="I190" s="54"/>
      <c r="J190" s="54"/>
      <c r="K190" s="54"/>
      <c r="L190" s="54"/>
      <c r="M190" s="54"/>
      <c r="N190" s="54"/>
      <c r="O190" s="54"/>
      <c r="P190" s="54"/>
      <c r="Q190" s="54"/>
      <c r="R190" s="54"/>
      <c r="S190" s="54"/>
      <c r="T190" s="54"/>
      <c r="U190" s="54"/>
      <c r="V190" s="54"/>
      <c r="W190" s="54"/>
      <c r="Y190" s="54"/>
      <c r="AB190" s="55"/>
      <c r="AC190" s="56"/>
      <c r="AD190" s="56"/>
    </row>
    <row r="191" spans="1:30" ht="11.25" customHeight="1">
      <c r="A191" s="18"/>
      <c r="B191" s="18"/>
      <c r="F191" s="54"/>
      <c r="G191" s="54"/>
      <c r="H191" s="54"/>
      <c r="I191" s="54"/>
      <c r="J191" s="54"/>
      <c r="K191" s="54"/>
      <c r="L191" s="54"/>
      <c r="M191" s="54"/>
      <c r="N191" s="54"/>
      <c r="O191" s="54"/>
      <c r="P191" s="54"/>
      <c r="Q191" s="54"/>
      <c r="R191" s="54"/>
      <c r="S191" s="54"/>
      <c r="T191" s="54"/>
      <c r="U191" s="54"/>
      <c r="V191" s="54"/>
      <c r="W191" s="54"/>
      <c r="Y191" s="54"/>
      <c r="AB191" s="55"/>
      <c r="AC191" s="56"/>
      <c r="AD191" s="56"/>
    </row>
    <row r="192" spans="1:30" ht="11.25" customHeight="1">
      <c r="A192" s="18"/>
      <c r="B192" s="18"/>
      <c r="F192" s="54"/>
      <c r="G192" s="54"/>
      <c r="H192" s="54"/>
      <c r="I192" s="54"/>
      <c r="J192" s="54"/>
      <c r="K192" s="54"/>
      <c r="L192" s="54"/>
      <c r="M192" s="54"/>
      <c r="N192" s="54"/>
      <c r="O192" s="54"/>
      <c r="P192" s="54"/>
      <c r="Q192" s="54"/>
      <c r="R192" s="54"/>
      <c r="S192" s="54"/>
      <c r="T192" s="54"/>
      <c r="U192" s="54"/>
      <c r="V192" s="54"/>
      <c r="W192" s="54"/>
      <c r="Y192" s="54"/>
      <c r="AB192" s="55"/>
      <c r="AC192" s="56"/>
      <c r="AD192" s="56"/>
    </row>
    <row r="193" spans="1:30" ht="11.25" customHeight="1">
      <c r="A193" s="18"/>
      <c r="B193" s="18"/>
      <c r="F193" s="54"/>
      <c r="G193" s="54"/>
      <c r="H193" s="54"/>
      <c r="I193" s="54"/>
      <c r="J193" s="54"/>
      <c r="K193" s="54"/>
      <c r="L193" s="54"/>
      <c r="M193" s="54"/>
      <c r="N193" s="54"/>
      <c r="O193" s="54"/>
      <c r="P193" s="54"/>
      <c r="Q193" s="54"/>
      <c r="R193" s="54"/>
      <c r="S193" s="54"/>
      <c r="T193" s="54"/>
      <c r="U193" s="54"/>
      <c r="V193" s="54"/>
      <c r="W193" s="54"/>
      <c r="Y193" s="54"/>
      <c r="AB193" s="55"/>
      <c r="AC193" s="56"/>
      <c r="AD193" s="56"/>
    </row>
    <row r="194" spans="1:30" ht="11.25" customHeight="1">
      <c r="A194" s="18"/>
      <c r="B194" s="18"/>
      <c r="F194" s="54"/>
      <c r="G194" s="54"/>
      <c r="H194" s="54"/>
      <c r="I194" s="54"/>
      <c r="J194" s="54"/>
      <c r="K194" s="54"/>
      <c r="L194" s="54"/>
      <c r="M194" s="54"/>
      <c r="N194" s="54"/>
      <c r="O194" s="54"/>
      <c r="P194" s="54"/>
      <c r="Q194" s="54"/>
      <c r="R194" s="54"/>
      <c r="S194" s="54"/>
      <c r="T194" s="54"/>
      <c r="U194" s="54"/>
      <c r="V194" s="54"/>
      <c r="W194" s="54"/>
      <c r="Y194" s="54"/>
      <c r="AB194" s="55"/>
      <c r="AC194" s="56"/>
      <c r="AD194" s="56"/>
    </row>
    <row r="195" spans="1:30" ht="11.25" customHeight="1">
      <c r="A195" s="18"/>
      <c r="B195" s="18"/>
      <c r="F195" s="54"/>
      <c r="G195" s="54"/>
      <c r="H195" s="54"/>
      <c r="I195" s="54"/>
      <c r="J195" s="54"/>
      <c r="K195" s="54"/>
      <c r="L195" s="54"/>
      <c r="M195" s="54"/>
      <c r="N195" s="54"/>
      <c r="O195" s="54"/>
      <c r="P195" s="54"/>
      <c r="Q195" s="54"/>
      <c r="R195" s="54"/>
      <c r="S195" s="54"/>
      <c r="T195" s="54"/>
      <c r="U195" s="54"/>
      <c r="V195" s="54"/>
      <c r="W195" s="54"/>
      <c r="Y195" s="54"/>
      <c r="AB195" s="55"/>
      <c r="AC195" s="56"/>
      <c r="AD195" s="56"/>
    </row>
    <row r="196" spans="1:30" ht="11.25" customHeight="1">
      <c r="A196" s="18"/>
      <c r="B196" s="18"/>
      <c r="F196" s="54"/>
      <c r="G196" s="54"/>
      <c r="H196" s="54"/>
      <c r="I196" s="54"/>
      <c r="J196" s="54"/>
      <c r="K196" s="54"/>
      <c r="L196" s="54"/>
      <c r="M196" s="54"/>
      <c r="N196" s="54"/>
      <c r="O196" s="54"/>
      <c r="P196" s="54"/>
      <c r="Q196" s="54"/>
      <c r="R196" s="54"/>
      <c r="S196" s="54"/>
      <c r="T196" s="54"/>
      <c r="U196" s="54"/>
      <c r="V196" s="54"/>
      <c r="W196" s="54"/>
      <c r="Y196" s="54"/>
      <c r="AB196" s="55"/>
      <c r="AC196" s="56"/>
      <c r="AD196" s="56"/>
    </row>
    <row r="197" spans="1:30" ht="11.25" customHeight="1">
      <c r="A197" s="18"/>
      <c r="B197" s="18"/>
      <c r="F197" s="54"/>
      <c r="G197" s="54"/>
      <c r="H197" s="54"/>
      <c r="I197" s="54"/>
      <c r="J197" s="54"/>
      <c r="K197" s="54"/>
      <c r="L197" s="54"/>
      <c r="M197" s="54"/>
      <c r="N197" s="54"/>
      <c r="O197" s="54"/>
      <c r="P197" s="54"/>
      <c r="Q197" s="54"/>
      <c r="R197" s="54"/>
      <c r="S197" s="54"/>
      <c r="T197" s="54"/>
      <c r="U197" s="54"/>
      <c r="V197" s="54"/>
      <c r="W197" s="54"/>
      <c r="Y197" s="54"/>
      <c r="AB197" s="55"/>
      <c r="AC197" s="56"/>
      <c r="AD197" s="56"/>
    </row>
    <row r="198" spans="1:30" ht="11.25" customHeight="1">
      <c r="A198" s="18"/>
      <c r="B198" s="18"/>
      <c r="F198" s="54"/>
      <c r="G198" s="54"/>
      <c r="H198" s="54"/>
      <c r="I198" s="54"/>
      <c r="J198" s="54"/>
      <c r="K198" s="54"/>
      <c r="L198" s="54"/>
      <c r="M198" s="54"/>
      <c r="N198" s="54"/>
      <c r="O198" s="54"/>
      <c r="P198" s="54"/>
      <c r="Q198" s="54"/>
      <c r="R198" s="54"/>
      <c r="S198" s="54"/>
      <c r="T198" s="54"/>
      <c r="U198" s="54"/>
      <c r="V198" s="54"/>
      <c r="W198" s="54"/>
      <c r="Y198" s="54"/>
      <c r="AB198" s="55"/>
      <c r="AC198" s="56"/>
      <c r="AD198" s="56"/>
    </row>
    <row r="199" spans="1:30" ht="11.25" customHeight="1">
      <c r="A199" s="18"/>
      <c r="B199" s="18"/>
      <c r="F199" s="54"/>
      <c r="G199" s="54"/>
      <c r="H199" s="54"/>
      <c r="I199" s="54"/>
      <c r="J199" s="54"/>
      <c r="K199" s="54"/>
      <c r="L199" s="54"/>
      <c r="M199" s="54"/>
      <c r="N199" s="54"/>
      <c r="O199" s="54"/>
      <c r="P199" s="54"/>
      <c r="Q199" s="54"/>
      <c r="R199" s="54"/>
      <c r="S199" s="54"/>
      <c r="T199" s="54"/>
      <c r="U199" s="54"/>
      <c r="V199" s="54"/>
      <c r="W199" s="54"/>
      <c r="Y199" s="54"/>
      <c r="AB199" s="55"/>
      <c r="AC199" s="56"/>
      <c r="AD199" s="56"/>
    </row>
    <row r="200" spans="1:30" ht="11.25" customHeight="1">
      <c r="A200" s="18"/>
      <c r="B200" s="18"/>
      <c r="F200" s="54"/>
      <c r="G200" s="54"/>
      <c r="H200" s="54"/>
      <c r="I200" s="54"/>
      <c r="J200" s="54"/>
      <c r="K200" s="54"/>
      <c r="L200" s="54"/>
      <c r="M200" s="54"/>
      <c r="N200" s="54"/>
      <c r="O200" s="54"/>
      <c r="P200" s="54"/>
      <c r="Q200" s="54"/>
      <c r="R200" s="54"/>
      <c r="S200" s="54"/>
      <c r="T200" s="54"/>
      <c r="U200" s="54"/>
      <c r="V200" s="54"/>
      <c r="W200" s="54"/>
      <c r="Y200" s="54"/>
      <c r="AB200" s="55"/>
      <c r="AC200" s="56"/>
      <c r="AD200" s="56"/>
    </row>
    <row r="201" spans="1:30" ht="11.25" customHeight="1">
      <c r="A201" s="18"/>
      <c r="B201" s="18"/>
      <c r="F201" s="54"/>
      <c r="G201" s="54"/>
      <c r="H201" s="54"/>
      <c r="I201" s="54"/>
      <c r="J201" s="54"/>
      <c r="K201" s="54"/>
      <c r="L201" s="54"/>
      <c r="M201" s="54"/>
      <c r="N201" s="54"/>
      <c r="O201" s="54"/>
      <c r="P201" s="54"/>
      <c r="Q201" s="54"/>
      <c r="R201" s="54"/>
      <c r="S201" s="54"/>
      <c r="T201" s="54"/>
      <c r="U201" s="54"/>
      <c r="V201" s="54"/>
      <c r="W201" s="54"/>
      <c r="Y201" s="54"/>
      <c r="AB201" s="55"/>
      <c r="AC201" s="56"/>
      <c r="AD201" s="56"/>
    </row>
    <row r="202" spans="1:30" ht="11.25" customHeight="1">
      <c r="A202" s="18"/>
      <c r="B202" s="18"/>
      <c r="F202" s="54"/>
      <c r="G202" s="54"/>
      <c r="H202" s="54"/>
      <c r="I202" s="54"/>
      <c r="J202" s="54"/>
      <c r="K202" s="54"/>
      <c r="L202" s="54"/>
      <c r="M202" s="54"/>
      <c r="N202" s="54"/>
      <c r="O202" s="54"/>
      <c r="P202" s="54"/>
      <c r="Q202" s="54"/>
      <c r="R202" s="54"/>
      <c r="S202" s="54"/>
      <c r="T202" s="54"/>
      <c r="U202" s="54"/>
      <c r="V202" s="54"/>
      <c r="W202" s="54"/>
      <c r="Y202" s="54"/>
      <c r="AB202" s="55"/>
      <c r="AC202" s="56"/>
      <c r="AD202" s="56"/>
    </row>
    <row r="203" spans="1:30" ht="11.25" customHeight="1">
      <c r="A203" s="18"/>
      <c r="B203" s="18"/>
      <c r="F203" s="54"/>
      <c r="G203" s="54"/>
      <c r="H203" s="54"/>
      <c r="I203" s="54"/>
      <c r="J203" s="54"/>
      <c r="K203" s="54"/>
      <c r="L203" s="54"/>
      <c r="M203" s="54"/>
      <c r="N203" s="54"/>
      <c r="O203" s="54"/>
      <c r="P203" s="54"/>
      <c r="Q203" s="54"/>
      <c r="R203" s="54"/>
      <c r="S203" s="54"/>
      <c r="T203" s="54"/>
      <c r="U203" s="54"/>
      <c r="V203" s="54"/>
      <c r="W203" s="54"/>
      <c r="Y203" s="54"/>
      <c r="AB203" s="55"/>
      <c r="AC203" s="56"/>
      <c r="AD203" s="56"/>
    </row>
    <row r="204" spans="1:30" ht="11.25" customHeight="1">
      <c r="A204" s="18"/>
      <c r="B204" s="18"/>
      <c r="F204" s="54"/>
      <c r="G204" s="54"/>
      <c r="H204" s="54"/>
      <c r="I204" s="54"/>
      <c r="J204" s="54"/>
      <c r="K204" s="54"/>
      <c r="L204" s="54"/>
      <c r="M204" s="54"/>
      <c r="N204" s="54"/>
      <c r="O204" s="54"/>
      <c r="P204" s="54"/>
      <c r="Q204" s="54"/>
      <c r="R204" s="54"/>
      <c r="S204" s="54"/>
      <c r="T204" s="54"/>
      <c r="U204" s="54"/>
      <c r="V204" s="54"/>
      <c r="W204" s="54"/>
      <c r="Y204" s="54"/>
      <c r="AB204" s="55"/>
      <c r="AC204" s="56"/>
      <c r="AD204" s="56"/>
    </row>
    <row r="205" spans="1:30" ht="11.25" customHeight="1">
      <c r="A205" s="18"/>
      <c r="B205" s="18"/>
      <c r="F205" s="54"/>
      <c r="G205" s="54"/>
      <c r="H205" s="54"/>
      <c r="I205" s="54"/>
      <c r="J205" s="54"/>
      <c r="K205" s="54"/>
      <c r="L205" s="54"/>
      <c r="M205" s="54"/>
      <c r="N205" s="54"/>
      <c r="O205" s="54"/>
      <c r="P205" s="54"/>
      <c r="Q205" s="54"/>
      <c r="R205" s="54"/>
      <c r="S205" s="54"/>
      <c r="T205" s="54"/>
      <c r="U205" s="54"/>
      <c r="V205" s="54"/>
      <c r="W205" s="54"/>
      <c r="Y205" s="54"/>
      <c r="AB205" s="55"/>
      <c r="AC205" s="56"/>
      <c r="AD205" s="56"/>
    </row>
    <row r="206" spans="1:30" ht="11.25" customHeight="1">
      <c r="A206" s="18"/>
      <c r="B206" s="18"/>
      <c r="F206" s="54"/>
      <c r="G206" s="54"/>
      <c r="H206" s="54"/>
      <c r="I206" s="54"/>
      <c r="J206" s="54"/>
      <c r="K206" s="54"/>
      <c r="L206" s="54"/>
      <c r="M206" s="54"/>
      <c r="N206" s="54"/>
      <c r="O206" s="54"/>
      <c r="P206" s="54"/>
      <c r="Q206" s="54"/>
      <c r="R206" s="54"/>
      <c r="S206" s="54"/>
      <c r="T206" s="54"/>
      <c r="U206" s="54"/>
      <c r="V206" s="54"/>
      <c r="W206" s="54"/>
      <c r="Y206" s="54"/>
      <c r="AB206" s="55"/>
      <c r="AC206" s="56"/>
      <c r="AD206" s="56"/>
    </row>
    <row r="207" spans="1:30" ht="11.25" customHeight="1">
      <c r="A207" s="18"/>
      <c r="B207" s="18"/>
      <c r="F207" s="54"/>
      <c r="G207" s="54"/>
      <c r="H207" s="54"/>
      <c r="I207" s="54"/>
      <c r="J207" s="54"/>
      <c r="K207" s="54"/>
      <c r="L207" s="54"/>
      <c r="M207" s="54"/>
      <c r="N207" s="54"/>
      <c r="O207" s="54"/>
      <c r="P207" s="54"/>
      <c r="Q207" s="54"/>
      <c r="R207" s="54"/>
      <c r="S207" s="54"/>
      <c r="T207" s="54"/>
      <c r="U207" s="54"/>
      <c r="V207" s="54"/>
      <c r="W207" s="54"/>
      <c r="Y207" s="54"/>
      <c r="AB207" s="55"/>
      <c r="AC207" s="56"/>
      <c r="AD207" s="56"/>
    </row>
    <row r="208" spans="1:30" ht="11.25" customHeight="1">
      <c r="A208" s="18"/>
      <c r="B208" s="18"/>
      <c r="F208" s="54"/>
      <c r="G208" s="54"/>
      <c r="H208" s="54"/>
      <c r="I208" s="54"/>
      <c r="J208" s="54"/>
      <c r="K208" s="54"/>
      <c r="L208" s="54"/>
      <c r="M208" s="54"/>
      <c r="N208" s="54"/>
      <c r="O208" s="54"/>
      <c r="P208" s="54"/>
      <c r="Q208" s="54"/>
      <c r="R208" s="54"/>
      <c r="S208" s="54"/>
      <c r="T208" s="54"/>
      <c r="U208" s="54"/>
      <c r="V208" s="54"/>
      <c r="W208" s="54"/>
      <c r="Y208" s="54"/>
      <c r="AB208" s="55"/>
      <c r="AC208" s="56"/>
      <c r="AD208" s="56"/>
    </row>
    <row r="209" spans="1:30" ht="11.25" customHeight="1">
      <c r="A209" s="18"/>
      <c r="B209" s="18"/>
      <c r="F209" s="54"/>
      <c r="G209" s="54"/>
      <c r="H209" s="54"/>
      <c r="I209" s="54"/>
      <c r="J209" s="54"/>
      <c r="K209" s="54"/>
      <c r="L209" s="54"/>
      <c r="M209" s="54"/>
      <c r="N209" s="54"/>
      <c r="O209" s="54"/>
      <c r="P209" s="54"/>
      <c r="Q209" s="54"/>
      <c r="R209" s="54"/>
      <c r="S209" s="54"/>
      <c r="T209" s="54"/>
      <c r="U209" s="54"/>
      <c r="V209" s="54"/>
      <c r="W209" s="54"/>
      <c r="Y209" s="54"/>
      <c r="AB209" s="55"/>
      <c r="AC209" s="56"/>
      <c r="AD209" s="56"/>
    </row>
    <row r="210" spans="1:30" ht="11.25" customHeight="1">
      <c r="A210" s="18"/>
      <c r="B210" s="18"/>
      <c r="F210" s="54"/>
      <c r="G210" s="54"/>
      <c r="H210" s="54"/>
      <c r="I210" s="54"/>
      <c r="J210" s="54"/>
      <c r="K210" s="54"/>
      <c r="L210" s="54"/>
      <c r="M210" s="54"/>
      <c r="N210" s="54"/>
      <c r="O210" s="54"/>
      <c r="P210" s="54"/>
      <c r="Q210" s="54"/>
      <c r="R210" s="54"/>
      <c r="S210" s="54"/>
      <c r="T210" s="54"/>
      <c r="U210" s="54"/>
      <c r="V210" s="54"/>
      <c r="W210" s="54"/>
      <c r="Y210" s="54"/>
      <c r="AB210" s="55"/>
      <c r="AC210" s="56"/>
      <c r="AD210" s="56"/>
    </row>
    <row r="211" spans="1:30" ht="11.25" customHeight="1">
      <c r="A211" s="18"/>
      <c r="B211" s="18"/>
      <c r="F211" s="54"/>
      <c r="G211" s="54"/>
      <c r="H211" s="54"/>
      <c r="I211" s="54"/>
      <c r="J211" s="54"/>
      <c r="K211" s="54"/>
      <c r="L211" s="54"/>
      <c r="M211" s="54"/>
      <c r="N211" s="54"/>
      <c r="O211" s="54"/>
      <c r="P211" s="54"/>
      <c r="Q211" s="54"/>
      <c r="R211" s="54"/>
      <c r="S211" s="54"/>
      <c r="T211" s="54"/>
      <c r="U211" s="54"/>
      <c r="V211" s="54"/>
      <c r="W211" s="54"/>
      <c r="Y211" s="54"/>
      <c r="AB211" s="55"/>
      <c r="AC211" s="56"/>
      <c r="AD211" s="56"/>
    </row>
    <row r="212" spans="1:30" ht="11.25" customHeight="1">
      <c r="A212" s="18"/>
      <c r="B212" s="18"/>
      <c r="F212" s="54"/>
      <c r="G212" s="54"/>
      <c r="H212" s="54"/>
      <c r="I212" s="54"/>
      <c r="J212" s="54"/>
      <c r="K212" s="54"/>
      <c r="L212" s="54"/>
      <c r="M212" s="54"/>
      <c r="N212" s="54"/>
      <c r="O212" s="54"/>
      <c r="P212" s="54"/>
      <c r="Q212" s="54"/>
      <c r="R212" s="54"/>
      <c r="S212" s="54"/>
      <c r="T212" s="54"/>
      <c r="U212" s="54"/>
      <c r="V212" s="54"/>
      <c r="W212" s="54"/>
      <c r="Y212" s="54"/>
      <c r="AB212" s="55"/>
      <c r="AC212" s="56"/>
      <c r="AD212" s="56"/>
    </row>
    <row r="213" spans="1:30" ht="11.25" customHeight="1">
      <c r="A213" s="18"/>
      <c r="B213" s="18"/>
      <c r="F213" s="54"/>
      <c r="G213" s="54"/>
      <c r="H213" s="54"/>
      <c r="I213" s="54"/>
      <c r="J213" s="54"/>
      <c r="K213" s="54"/>
      <c r="L213" s="54"/>
      <c r="M213" s="54"/>
      <c r="N213" s="54"/>
      <c r="O213" s="54"/>
      <c r="P213" s="54"/>
      <c r="Q213" s="54"/>
      <c r="R213" s="54"/>
      <c r="S213" s="54"/>
      <c r="T213" s="54"/>
      <c r="U213" s="54"/>
      <c r="V213" s="54"/>
      <c r="W213" s="54"/>
      <c r="Y213" s="54"/>
      <c r="AB213" s="55"/>
      <c r="AC213" s="56"/>
      <c r="AD213" s="56"/>
    </row>
    <row r="214" spans="1:30" ht="11.25" customHeight="1">
      <c r="A214" s="18"/>
      <c r="B214" s="18"/>
      <c r="F214" s="54"/>
      <c r="G214" s="54"/>
      <c r="H214" s="54"/>
      <c r="I214" s="54"/>
      <c r="J214" s="54"/>
      <c r="K214" s="54"/>
      <c r="L214" s="54"/>
      <c r="M214" s="54"/>
      <c r="N214" s="54"/>
      <c r="O214" s="54"/>
      <c r="P214" s="54"/>
      <c r="Q214" s="54"/>
      <c r="R214" s="54"/>
      <c r="S214" s="54"/>
      <c r="T214" s="54"/>
      <c r="U214" s="54"/>
      <c r="V214" s="54"/>
      <c r="W214" s="54"/>
      <c r="Y214" s="54"/>
      <c r="AB214" s="55"/>
      <c r="AC214" s="56"/>
      <c r="AD214" s="56"/>
    </row>
    <row r="215" spans="1:30" ht="11.25" customHeight="1">
      <c r="A215" s="18"/>
      <c r="B215" s="18"/>
      <c r="F215" s="54"/>
      <c r="G215" s="54"/>
      <c r="H215" s="54"/>
      <c r="I215" s="54"/>
      <c r="J215" s="54"/>
      <c r="K215" s="54"/>
      <c r="L215" s="54"/>
      <c r="M215" s="54"/>
      <c r="N215" s="54"/>
      <c r="O215" s="54"/>
      <c r="P215" s="54"/>
      <c r="Q215" s="54"/>
      <c r="R215" s="54"/>
      <c r="S215" s="54"/>
      <c r="T215" s="54"/>
      <c r="U215" s="54"/>
      <c r="V215" s="54"/>
      <c r="W215" s="54"/>
      <c r="Y215" s="54"/>
      <c r="AB215" s="55"/>
      <c r="AC215" s="56"/>
      <c r="AD215" s="56"/>
    </row>
    <row r="216" spans="1:30" ht="11.25" customHeight="1">
      <c r="A216" s="18"/>
      <c r="B216" s="18"/>
      <c r="F216" s="54"/>
      <c r="G216" s="54"/>
      <c r="H216" s="54"/>
      <c r="I216" s="54"/>
      <c r="J216" s="54"/>
      <c r="K216" s="54"/>
      <c r="L216" s="54"/>
      <c r="M216" s="54"/>
      <c r="N216" s="54"/>
      <c r="O216" s="54"/>
      <c r="P216" s="54"/>
      <c r="Q216" s="54"/>
      <c r="R216" s="54"/>
      <c r="S216" s="54"/>
      <c r="T216" s="54"/>
      <c r="U216" s="54"/>
      <c r="V216" s="54"/>
      <c r="W216" s="54"/>
      <c r="Y216" s="54"/>
      <c r="AB216" s="55"/>
      <c r="AC216" s="56"/>
      <c r="AD216" s="56"/>
    </row>
    <row r="217" spans="1:30" ht="11.25" customHeight="1">
      <c r="A217" s="18"/>
      <c r="B217" s="18"/>
      <c r="F217" s="54"/>
      <c r="G217" s="54"/>
      <c r="H217" s="54"/>
      <c r="I217" s="54"/>
      <c r="J217" s="54"/>
      <c r="K217" s="54"/>
      <c r="L217" s="54"/>
      <c r="M217" s="54"/>
      <c r="N217" s="54"/>
      <c r="O217" s="54"/>
      <c r="P217" s="54"/>
      <c r="Q217" s="54"/>
      <c r="R217" s="54"/>
      <c r="S217" s="54"/>
      <c r="T217" s="54"/>
      <c r="U217" s="54"/>
      <c r="V217" s="54"/>
      <c r="W217" s="54"/>
      <c r="Y217" s="54"/>
      <c r="AB217" s="55"/>
      <c r="AC217" s="56"/>
      <c r="AD217" s="56"/>
    </row>
    <row r="218" spans="1:30" ht="11.25" customHeight="1">
      <c r="A218" s="18"/>
      <c r="B218" s="18"/>
      <c r="F218" s="54"/>
      <c r="G218" s="54"/>
      <c r="H218" s="54"/>
      <c r="I218" s="54"/>
      <c r="J218" s="54"/>
      <c r="K218" s="54"/>
      <c r="L218" s="54"/>
      <c r="M218" s="54"/>
      <c r="N218" s="54"/>
      <c r="O218" s="54"/>
      <c r="P218" s="54"/>
      <c r="Q218" s="54"/>
      <c r="R218" s="54"/>
      <c r="S218" s="54"/>
      <c r="T218" s="54"/>
      <c r="U218" s="54"/>
      <c r="V218" s="54"/>
      <c r="W218" s="54"/>
      <c r="Y218" s="54"/>
      <c r="AB218" s="55"/>
      <c r="AC218" s="56"/>
      <c r="AD218" s="56"/>
    </row>
    <row r="219" spans="1:30" ht="11.25" customHeight="1">
      <c r="A219" s="18"/>
      <c r="B219" s="18"/>
      <c r="F219" s="54"/>
      <c r="G219" s="54"/>
      <c r="H219" s="54"/>
      <c r="I219" s="54"/>
      <c r="J219" s="54"/>
      <c r="K219" s="54"/>
      <c r="L219" s="54"/>
      <c r="M219" s="54"/>
      <c r="N219" s="54"/>
      <c r="O219" s="54"/>
      <c r="P219" s="54"/>
      <c r="Q219" s="54"/>
      <c r="R219" s="54"/>
      <c r="S219" s="54"/>
      <c r="T219" s="54"/>
      <c r="U219" s="54"/>
      <c r="V219" s="54"/>
      <c r="W219" s="54"/>
      <c r="Y219" s="54"/>
      <c r="AB219" s="55"/>
      <c r="AC219" s="56"/>
      <c r="AD219" s="56"/>
    </row>
    <row r="220" spans="1:30" ht="11.25" customHeight="1">
      <c r="A220" s="18"/>
      <c r="B220" s="18"/>
      <c r="F220" s="54"/>
      <c r="G220" s="54"/>
      <c r="H220" s="54"/>
      <c r="I220" s="54"/>
      <c r="J220" s="54"/>
      <c r="K220" s="54"/>
      <c r="L220" s="54"/>
      <c r="M220" s="54"/>
      <c r="N220" s="54"/>
      <c r="O220" s="54"/>
      <c r="P220" s="54"/>
      <c r="Q220" s="54"/>
      <c r="R220" s="54"/>
      <c r="S220" s="54"/>
      <c r="T220" s="54"/>
      <c r="U220" s="54"/>
      <c r="V220" s="54"/>
      <c r="W220" s="54"/>
      <c r="Y220" s="54"/>
      <c r="AB220" s="55"/>
      <c r="AC220" s="56"/>
      <c r="AD220" s="56"/>
    </row>
    <row r="221" spans="1:30" ht="11.25" customHeight="1">
      <c r="A221" s="18"/>
      <c r="B221" s="18"/>
      <c r="F221" s="54"/>
      <c r="G221" s="54"/>
      <c r="H221" s="54"/>
      <c r="I221" s="54"/>
      <c r="J221" s="54"/>
      <c r="K221" s="54"/>
      <c r="L221" s="54"/>
      <c r="M221" s="54"/>
      <c r="N221" s="54"/>
      <c r="O221" s="54"/>
      <c r="P221" s="54"/>
      <c r="Q221" s="54"/>
      <c r="R221" s="54"/>
      <c r="S221" s="54"/>
      <c r="T221" s="54"/>
      <c r="U221" s="54"/>
      <c r="V221" s="54"/>
      <c r="W221" s="54"/>
      <c r="Y221" s="54"/>
      <c r="AB221" s="55"/>
      <c r="AC221" s="56"/>
      <c r="AD221" s="56"/>
    </row>
    <row r="222" spans="1:30" ht="15.75" customHeight="1"/>
    <row r="223" spans="1:30" ht="15.75" customHeight="1"/>
    <row r="224" spans="1:30"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21">
    <mergeCell ref="Y2:Y3"/>
    <mergeCell ref="Z2:Z3"/>
    <mergeCell ref="AA2:AA3"/>
    <mergeCell ref="AB2:AB3"/>
    <mergeCell ref="H2:I2"/>
    <mergeCell ref="J2:K2"/>
    <mergeCell ref="L2:M2"/>
    <mergeCell ref="N2:O2"/>
    <mergeCell ref="P2:Q2"/>
    <mergeCell ref="R2:S2"/>
    <mergeCell ref="X2:X3"/>
    <mergeCell ref="A18:C18"/>
    <mergeCell ref="A19:C21"/>
    <mergeCell ref="T2:U2"/>
    <mergeCell ref="V2:W2"/>
    <mergeCell ref="A2:A3"/>
    <mergeCell ref="B2:B3"/>
    <mergeCell ref="C2:C3"/>
    <mergeCell ref="D2:D3"/>
    <mergeCell ref="E2:E3"/>
    <mergeCell ref="F2:G2"/>
  </mergeCells>
  <phoneticPr fontId="4"/>
  <printOptions horizontalCentered="1" verticalCentered="1"/>
  <pageMargins left="0" right="0" top="0.78740157480314965" bottom="0.19685039370078741" header="0" footer="0"/>
  <pageSetup paperSize="9" scale="61"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B7057-2929-4767-B6B1-12152305E66E}">
  <sheetPr>
    <tabColor indexed="47"/>
  </sheetPr>
  <dimension ref="B1:AF87"/>
  <sheetViews>
    <sheetView showGridLines="0" view="pageBreakPreview" zoomScale="115" zoomScaleNormal="80" zoomScaleSheetLayoutView="115" workbookViewId="0">
      <selection activeCell="B2" sqref="B2"/>
    </sheetView>
  </sheetViews>
  <sheetFormatPr defaultRowHeight="13.5"/>
  <cols>
    <col min="1" max="1" width="2.140625" style="201" customWidth="1"/>
    <col min="2" max="2" width="5.5703125" style="201" customWidth="1"/>
    <col min="3" max="3" width="24.140625" style="201" customWidth="1"/>
    <col min="4" max="4" width="8.7109375" style="201" customWidth="1"/>
    <col min="5" max="5" width="3.5703125" style="201" customWidth="1"/>
    <col min="6" max="6" width="4.7109375" style="201" customWidth="1"/>
    <col min="7" max="7" width="2.28515625" style="201" customWidth="1"/>
    <col min="8" max="8" width="1.28515625" style="201" customWidth="1"/>
    <col min="9" max="9" width="1.42578125" style="201" customWidth="1"/>
    <col min="10" max="10" width="1.5703125" style="201" customWidth="1"/>
    <col min="11" max="11" width="4" style="201" customWidth="1"/>
    <col min="12" max="14" width="5.28515625" style="201" customWidth="1"/>
    <col min="15" max="15" width="9" style="201" customWidth="1"/>
    <col min="16" max="16" width="5.5703125" style="201" customWidth="1"/>
    <col min="17" max="17" width="24.140625" style="201" customWidth="1"/>
    <col min="18" max="18" width="2" style="201" customWidth="1"/>
    <col min="19" max="19" width="1.5703125" style="201" customWidth="1"/>
    <col min="20" max="20" width="5.7109375" style="201" customWidth="1"/>
    <col min="21" max="21" width="3.42578125" style="201" customWidth="1"/>
    <col min="22" max="22" width="4.7109375" style="201" customWidth="1"/>
    <col min="23" max="24" width="5" style="201" customWidth="1"/>
    <col min="25" max="25" width="5.28515625" style="201" customWidth="1"/>
    <col min="26" max="26" width="2.85546875" style="201" customWidth="1"/>
    <col min="27" max="27" width="2.28515625" style="201" customWidth="1"/>
    <col min="28" max="28" width="5.28515625" style="201" customWidth="1"/>
    <col min="29" max="29" width="9" style="201" customWidth="1"/>
    <col min="30" max="256" width="9.140625" style="201"/>
    <col min="257" max="257" width="2.140625" style="201" customWidth="1"/>
    <col min="258" max="258" width="5.5703125" style="201" customWidth="1"/>
    <col min="259" max="259" width="24.140625" style="201" customWidth="1"/>
    <col min="260" max="260" width="8.7109375" style="201" customWidth="1"/>
    <col min="261" max="261" width="3.5703125" style="201" customWidth="1"/>
    <col min="262" max="262" width="4.7109375" style="201" customWidth="1"/>
    <col min="263" max="263" width="2.28515625" style="201" customWidth="1"/>
    <col min="264" max="264" width="1.28515625" style="201" customWidth="1"/>
    <col min="265" max="265" width="1.42578125" style="201" customWidth="1"/>
    <col min="266" max="266" width="1.5703125" style="201" customWidth="1"/>
    <col min="267" max="267" width="4" style="201" customWidth="1"/>
    <col min="268" max="270" width="5.28515625" style="201" customWidth="1"/>
    <col min="271" max="271" width="9" style="201" customWidth="1"/>
    <col min="272" max="272" width="5.5703125" style="201" customWidth="1"/>
    <col min="273" max="273" width="24.140625" style="201" customWidth="1"/>
    <col min="274" max="274" width="2" style="201" customWidth="1"/>
    <col min="275" max="275" width="1.5703125" style="201" customWidth="1"/>
    <col min="276" max="276" width="5.7109375" style="201" customWidth="1"/>
    <col min="277" max="277" width="3.42578125" style="201" customWidth="1"/>
    <col min="278" max="278" width="4.7109375" style="201" customWidth="1"/>
    <col min="279" max="280" width="5" style="201" customWidth="1"/>
    <col min="281" max="281" width="5.28515625" style="201" customWidth="1"/>
    <col min="282" max="282" width="2.85546875" style="201" customWidth="1"/>
    <col min="283" max="283" width="2.28515625" style="201" customWidth="1"/>
    <col min="284" max="284" width="5.28515625" style="201" customWidth="1"/>
    <col min="285" max="285" width="9" style="201" customWidth="1"/>
    <col min="286" max="512" width="9.140625" style="201"/>
    <col min="513" max="513" width="2.140625" style="201" customWidth="1"/>
    <col min="514" max="514" width="5.5703125" style="201" customWidth="1"/>
    <col min="515" max="515" width="24.140625" style="201" customWidth="1"/>
    <col min="516" max="516" width="8.7109375" style="201" customWidth="1"/>
    <col min="517" max="517" width="3.5703125" style="201" customWidth="1"/>
    <col min="518" max="518" width="4.7109375" style="201" customWidth="1"/>
    <col min="519" max="519" width="2.28515625" style="201" customWidth="1"/>
    <col min="520" max="520" width="1.28515625" style="201" customWidth="1"/>
    <col min="521" max="521" width="1.42578125" style="201" customWidth="1"/>
    <col min="522" max="522" width="1.5703125" style="201" customWidth="1"/>
    <col min="523" max="523" width="4" style="201" customWidth="1"/>
    <col min="524" max="526" width="5.28515625" style="201" customWidth="1"/>
    <col min="527" max="527" width="9" style="201" customWidth="1"/>
    <col min="528" max="528" width="5.5703125" style="201" customWidth="1"/>
    <col min="529" max="529" width="24.140625" style="201" customWidth="1"/>
    <col min="530" max="530" width="2" style="201" customWidth="1"/>
    <col min="531" max="531" width="1.5703125" style="201" customWidth="1"/>
    <col min="532" max="532" width="5.7109375" style="201" customWidth="1"/>
    <col min="533" max="533" width="3.42578125" style="201" customWidth="1"/>
    <col min="534" max="534" width="4.7109375" style="201" customWidth="1"/>
    <col min="535" max="536" width="5" style="201" customWidth="1"/>
    <col min="537" max="537" width="5.28515625" style="201" customWidth="1"/>
    <col min="538" max="538" width="2.85546875" style="201" customWidth="1"/>
    <col min="539" max="539" width="2.28515625" style="201" customWidth="1"/>
    <col min="540" max="540" width="5.28515625" style="201" customWidth="1"/>
    <col min="541" max="541" width="9" style="201" customWidth="1"/>
    <col min="542" max="768" width="9.140625" style="201"/>
    <col min="769" max="769" width="2.140625" style="201" customWidth="1"/>
    <col min="770" max="770" width="5.5703125" style="201" customWidth="1"/>
    <col min="771" max="771" width="24.140625" style="201" customWidth="1"/>
    <col min="772" max="772" width="8.7109375" style="201" customWidth="1"/>
    <col min="773" max="773" width="3.5703125" style="201" customWidth="1"/>
    <col min="774" max="774" width="4.7109375" style="201" customWidth="1"/>
    <col min="775" max="775" width="2.28515625" style="201" customWidth="1"/>
    <col min="776" max="776" width="1.28515625" style="201" customWidth="1"/>
    <col min="777" max="777" width="1.42578125" style="201" customWidth="1"/>
    <col min="778" max="778" width="1.5703125" style="201" customWidth="1"/>
    <col min="779" max="779" width="4" style="201" customWidth="1"/>
    <col min="780" max="782" width="5.28515625" style="201" customWidth="1"/>
    <col min="783" max="783" width="9" style="201" customWidth="1"/>
    <col min="784" max="784" width="5.5703125" style="201" customWidth="1"/>
    <col min="785" max="785" width="24.140625" style="201" customWidth="1"/>
    <col min="786" max="786" width="2" style="201" customWidth="1"/>
    <col min="787" max="787" width="1.5703125" style="201" customWidth="1"/>
    <col min="788" max="788" width="5.7109375" style="201" customWidth="1"/>
    <col min="789" max="789" width="3.42578125" style="201" customWidth="1"/>
    <col min="790" max="790" width="4.7109375" style="201" customWidth="1"/>
    <col min="791" max="792" width="5" style="201" customWidth="1"/>
    <col min="793" max="793" width="5.28515625" style="201" customWidth="1"/>
    <col min="794" max="794" width="2.85546875" style="201" customWidth="1"/>
    <col min="795" max="795" width="2.28515625" style="201" customWidth="1"/>
    <col min="796" max="796" width="5.28515625" style="201" customWidth="1"/>
    <col min="797" max="797" width="9" style="201" customWidth="1"/>
    <col min="798" max="1024" width="9.140625" style="201"/>
    <col min="1025" max="1025" width="2.140625" style="201" customWidth="1"/>
    <col min="1026" max="1026" width="5.5703125" style="201" customWidth="1"/>
    <col min="1027" max="1027" width="24.140625" style="201" customWidth="1"/>
    <col min="1028" max="1028" width="8.7109375" style="201" customWidth="1"/>
    <col min="1029" max="1029" width="3.5703125" style="201" customWidth="1"/>
    <col min="1030" max="1030" width="4.7109375" style="201" customWidth="1"/>
    <col min="1031" max="1031" width="2.28515625" style="201" customWidth="1"/>
    <col min="1032" max="1032" width="1.28515625" style="201" customWidth="1"/>
    <col min="1033" max="1033" width="1.42578125" style="201" customWidth="1"/>
    <col min="1034" max="1034" width="1.5703125" style="201" customWidth="1"/>
    <col min="1035" max="1035" width="4" style="201" customWidth="1"/>
    <col min="1036" max="1038" width="5.28515625" style="201" customWidth="1"/>
    <col min="1039" max="1039" width="9" style="201" customWidth="1"/>
    <col min="1040" max="1040" width="5.5703125" style="201" customWidth="1"/>
    <col min="1041" max="1041" width="24.140625" style="201" customWidth="1"/>
    <col min="1042" max="1042" width="2" style="201" customWidth="1"/>
    <col min="1043" max="1043" width="1.5703125" style="201" customWidth="1"/>
    <col min="1044" max="1044" width="5.7109375" style="201" customWidth="1"/>
    <col min="1045" max="1045" width="3.42578125" style="201" customWidth="1"/>
    <col min="1046" max="1046" width="4.7109375" style="201" customWidth="1"/>
    <col min="1047" max="1048" width="5" style="201" customWidth="1"/>
    <col min="1049" max="1049" width="5.28515625" style="201" customWidth="1"/>
    <col min="1050" max="1050" width="2.85546875" style="201" customWidth="1"/>
    <col min="1051" max="1051" width="2.28515625" style="201" customWidth="1"/>
    <col min="1052" max="1052" width="5.28515625" style="201" customWidth="1"/>
    <col min="1053" max="1053" width="9" style="201" customWidth="1"/>
    <col min="1054" max="1280" width="9.140625" style="201"/>
    <col min="1281" max="1281" width="2.140625" style="201" customWidth="1"/>
    <col min="1282" max="1282" width="5.5703125" style="201" customWidth="1"/>
    <col min="1283" max="1283" width="24.140625" style="201" customWidth="1"/>
    <col min="1284" max="1284" width="8.7109375" style="201" customWidth="1"/>
    <col min="1285" max="1285" width="3.5703125" style="201" customWidth="1"/>
    <col min="1286" max="1286" width="4.7109375" style="201" customWidth="1"/>
    <col min="1287" max="1287" width="2.28515625" style="201" customWidth="1"/>
    <col min="1288" max="1288" width="1.28515625" style="201" customWidth="1"/>
    <col min="1289" max="1289" width="1.42578125" style="201" customWidth="1"/>
    <col min="1290" max="1290" width="1.5703125" style="201" customWidth="1"/>
    <col min="1291" max="1291" width="4" style="201" customWidth="1"/>
    <col min="1292" max="1294" width="5.28515625" style="201" customWidth="1"/>
    <col min="1295" max="1295" width="9" style="201" customWidth="1"/>
    <col min="1296" max="1296" width="5.5703125" style="201" customWidth="1"/>
    <col min="1297" max="1297" width="24.140625" style="201" customWidth="1"/>
    <col min="1298" max="1298" width="2" style="201" customWidth="1"/>
    <col min="1299" max="1299" width="1.5703125" style="201" customWidth="1"/>
    <col min="1300" max="1300" width="5.7109375" style="201" customWidth="1"/>
    <col min="1301" max="1301" width="3.42578125" style="201" customWidth="1"/>
    <col min="1302" max="1302" width="4.7109375" style="201" customWidth="1"/>
    <col min="1303" max="1304" width="5" style="201" customWidth="1"/>
    <col min="1305" max="1305" width="5.28515625" style="201" customWidth="1"/>
    <col min="1306" max="1306" width="2.85546875" style="201" customWidth="1"/>
    <col min="1307" max="1307" width="2.28515625" style="201" customWidth="1"/>
    <col min="1308" max="1308" width="5.28515625" style="201" customWidth="1"/>
    <col min="1309" max="1309" width="9" style="201" customWidth="1"/>
    <col min="1310" max="1536" width="9.140625" style="201"/>
    <col min="1537" max="1537" width="2.140625" style="201" customWidth="1"/>
    <col min="1538" max="1538" width="5.5703125" style="201" customWidth="1"/>
    <col min="1539" max="1539" width="24.140625" style="201" customWidth="1"/>
    <col min="1540" max="1540" width="8.7109375" style="201" customWidth="1"/>
    <col min="1541" max="1541" width="3.5703125" style="201" customWidth="1"/>
    <col min="1542" max="1542" width="4.7109375" style="201" customWidth="1"/>
    <col min="1543" max="1543" width="2.28515625" style="201" customWidth="1"/>
    <col min="1544" max="1544" width="1.28515625" style="201" customWidth="1"/>
    <col min="1545" max="1545" width="1.42578125" style="201" customWidth="1"/>
    <col min="1546" max="1546" width="1.5703125" style="201" customWidth="1"/>
    <col min="1547" max="1547" width="4" style="201" customWidth="1"/>
    <col min="1548" max="1550" width="5.28515625" style="201" customWidth="1"/>
    <col min="1551" max="1551" width="9" style="201" customWidth="1"/>
    <col min="1552" max="1552" width="5.5703125" style="201" customWidth="1"/>
    <col min="1553" max="1553" width="24.140625" style="201" customWidth="1"/>
    <col min="1554" max="1554" width="2" style="201" customWidth="1"/>
    <col min="1555" max="1555" width="1.5703125" style="201" customWidth="1"/>
    <col min="1556" max="1556" width="5.7109375" style="201" customWidth="1"/>
    <col min="1557" max="1557" width="3.42578125" style="201" customWidth="1"/>
    <col min="1558" max="1558" width="4.7109375" style="201" customWidth="1"/>
    <col min="1559" max="1560" width="5" style="201" customWidth="1"/>
    <col min="1561" max="1561" width="5.28515625" style="201" customWidth="1"/>
    <col min="1562" max="1562" width="2.85546875" style="201" customWidth="1"/>
    <col min="1563" max="1563" width="2.28515625" style="201" customWidth="1"/>
    <col min="1564" max="1564" width="5.28515625" style="201" customWidth="1"/>
    <col min="1565" max="1565" width="9" style="201" customWidth="1"/>
    <col min="1566" max="1792" width="9.140625" style="201"/>
    <col min="1793" max="1793" width="2.140625" style="201" customWidth="1"/>
    <col min="1794" max="1794" width="5.5703125" style="201" customWidth="1"/>
    <col min="1795" max="1795" width="24.140625" style="201" customWidth="1"/>
    <col min="1796" max="1796" width="8.7109375" style="201" customWidth="1"/>
    <col min="1797" max="1797" width="3.5703125" style="201" customWidth="1"/>
    <col min="1798" max="1798" width="4.7109375" style="201" customWidth="1"/>
    <col min="1799" max="1799" width="2.28515625" style="201" customWidth="1"/>
    <col min="1800" max="1800" width="1.28515625" style="201" customWidth="1"/>
    <col min="1801" max="1801" width="1.42578125" style="201" customWidth="1"/>
    <col min="1802" max="1802" width="1.5703125" style="201" customWidth="1"/>
    <col min="1803" max="1803" width="4" style="201" customWidth="1"/>
    <col min="1804" max="1806" width="5.28515625" style="201" customWidth="1"/>
    <col min="1807" max="1807" width="9" style="201" customWidth="1"/>
    <col min="1808" max="1808" width="5.5703125" style="201" customWidth="1"/>
    <col min="1809" max="1809" width="24.140625" style="201" customWidth="1"/>
    <col min="1810" max="1810" width="2" style="201" customWidth="1"/>
    <col min="1811" max="1811" width="1.5703125" style="201" customWidth="1"/>
    <col min="1812" max="1812" width="5.7109375" style="201" customWidth="1"/>
    <col min="1813" max="1813" width="3.42578125" style="201" customWidth="1"/>
    <col min="1814" max="1814" width="4.7109375" style="201" customWidth="1"/>
    <col min="1815" max="1816" width="5" style="201" customWidth="1"/>
    <col min="1817" max="1817" width="5.28515625" style="201" customWidth="1"/>
    <col min="1818" max="1818" width="2.85546875" style="201" customWidth="1"/>
    <col min="1819" max="1819" width="2.28515625" style="201" customWidth="1"/>
    <col min="1820" max="1820" width="5.28515625" style="201" customWidth="1"/>
    <col min="1821" max="1821" width="9" style="201" customWidth="1"/>
    <col min="1822" max="2048" width="9.140625" style="201"/>
    <col min="2049" max="2049" width="2.140625" style="201" customWidth="1"/>
    <col min="2050" max="2050" width="5.5703125" style="201" customWidth="1"/>
    <col min="2051" max="2051" width="24.140625" style="201" customWidth="1"/>
    <col min="2052" max="2052" width="8.7109375" style="201" customWidth="1"/>
    <col min="2053" max="2053" width="3.5703125" style="201" customWidth="1"/>
    <col min="2054" max="2054" width="4.7109375" style="201" customWidth="1"/>
    <col min="2055" max="2055" width="2.28515625" style="201" customWidth="1"/>
    <col min="2056" max="2056" width="1.28515625" style="201" customWidth="1"/>
    <col min="2057" max="2057" width="1.42578125" style="201" customWidth="1"/>
    <col min="2058" max="2058" width="1.5703125" style="201" customWidth="1"/>
    <col min="2059" max="2059" width="4" style="201" customWidth="1"/>
    <col min="2060" max="2062" width="5.28515625" style="201" customWidth="1"/>
    <col min="2063" max="2063" width="9" style="201" customWidth="1"/>
    <col min="2064" max="2064" width="5.5703125" style="201" customWidth="1"/>
    <col min="2065" max="2065" width="24.140625" style="201" customWidth="1"/>
    <col min="2066" max="2066" width="2" style="201" customWidth="1"/>
    <col min="2067" max="2067" width="1.5703125" style="201" customWidth="1"/>
    <col min="2068" max="2068" width="5.7109375" style="201" customWidth="1"/>
    <col min="2069" max="2069" width="3.42578125" style="201" customWidth="1"/>
    <col min="2070" max="2070" width="4.7109375" style="201" customWidth="1"/>
    <col min="2071" max="2072" width="5" style="201" customWidth="1"/>
    <col min="2073" max="2073" width="5.28515625" style="201" customWidth="1"/>
    <col min="2074" max="2074" width="2.85546875" style="201" customWidth="1"/>
    <col min="2075" max="2075" width="2.28515625" style="201" customWidth="1"/>
    <col min="2076" max="2076" width="5.28515625" style="201" customWidth="1"/>
    <col min="2077" max="2077" width="9" style="201" customWidth="1"/>
    <col min="2078" max="2304" width="9.140625" style="201"/>
    <col min="2305" max="2305" width="2.140625" style="201" customWidth="1"/>
    <col min="2306" max="2306" width="5.5703125" style="201" customWidth="1"/>
    <col min="2307" max="2307" width="24.140625" style="201" customWidth="1"/>
    <col min="2308" max="2308" width="8.7109375" style="201" customWidth="1"/>
    <col min="2309" max="2309" width="3.5703125" style="201" customWidth="1"/>
    <col min="2310" max="2310" width="4.7109375" style="201" customWidth="1"/>
    <col min="2311" max="2311" width="2.28515625" style="201" customWidth="1"/>
    <col min="2312" max="2312" width="1.28515625" style="201" customWidth="1"/>
    <col min="2313" max="2313" width="1.42578125" style="201" customWidth="1"/>
    <col min="2314" max="2314" width="1.5703125" style="201" customWidth="1"/>
    <col min="2315" max="2315" width="4" style="201" customWidth="1"/>
    <col min="2316" max="2318" width="5.28515625" style="201" customWidth="1"/>
    <col min="2319" max="2319" width="9" style="201" customWidth="1"/>
    <col min="2320" max="2320" width="5.5703125" style="201" customWidth="1"/>
    <col min="2321" max="2321" width="24.140625" style="201" customWidth="1"/>
    <col min="2322" max="2322" width="2" style="201" customWidth="1"/>
    <col min="2323" max="2323" width="1.5703125" style="201" customWidth="1"/>
    <col min="2324" max="2324" width="5.7109375" style="201" customWidth="1"/>
    <col min="2325" max="2325" width="3.42578125" style="201" customWidth="1"/>
    <col min="2326" max="2326" width="4.7109375" style="201" customWidth="1"/>
    <col min="2327" max="2328" width="5" style="201" customWidth="1"/>
    <col min="2329" max="2329" width="5.28515625" style="201" customWidth="1"/>
    <col min="2330" max="2330" width="2.85546875" style="201" customWidth="1"/>
    <col min="2331" max="2331" width="2.28515625" style="201" customWidth="1"/>
    <col min="2332" max="2332" width="5.28515625" style="201" customWidth="1"/>
    <col min="2333" max="2333" width="9" style="201" customWidth="1"/>
    <col min="2334" max="2560" width="9.140625" style="201"/>
    <col min="2561" max="2561" width="2.140625" style="201" customWidth="1"/>
    <col min="2562" max="2562" width="5.5703125" style="201" customWidth="1"/>
    <col min="2563" max="2563" width="24.140625" style="201" customWidth="1"/>
    <col min="2564" max="2564" width="8.7109375" style="201" customWidth="1"/>
    <col min="2565" max="2565" width="3.5703125" style="201" customWidth="1"/>
    <col min="2566" max="2566" width="4.7109375" style="201" customWidth="1"/>
    <col min="2567" max="2567" width="2.28515625" style="201" customWidth="1"/>
    <col min="2568" max="2568" width="1.28515625" style="201" customWidth="1"/>
    <col min="2569" max="2569" width="1.42578125" style="201" customWidth="1"/>
    <col min="2570" max="2570" width="1.5703125" style="201" customWidth="1"/>
    <col min="2571" max="2571" width="4" style="201" customWidth="1"/>
    <col min="2572" max="2574" width="5.28515625" style="201" customWidth="1"/>
    <col min="2575" max="2575" width="9" style="201" customWidth="1"/>
    <col min="2576" max="2576" width="5.5703125" style="201" customWidth="1"/>
    <col min="2577" max="2577" width="24.140625" style="201" customWidth="1"/>
    <col min="2578" max="2578" width="2" style="201" customWidth="1"/>
    <col min="2579" max="2579" width="1.5703125" style="201" customWidth="1"/>
    <col min="2580" max="2580" width="5.7109375" style="201" customWidth="1"/>
    <col min="2581" max="2581" width="3.42578125" style="201" customWidth="1"/>
    <col min="2582" max="2582" width="4.7109375" style="201" customWidth="1"/>
    <col min="2583" max="2584" width="5" style="201" customWidth="1"/>
    <col min="2585" max="2585" width="5.28515625" style="201" customWidth="1"/>
    <col min="2586" max="2586" width="2.85546875" style="201" customWidth="1"/>
    <col min="2587" max="2587" width="2.28515625" style="201" customWidth="1"/>
    <col min="2588" max="2588" width="5.28515625" style="201" customWidth="1"/>
    <col min="2589" max="2589" width="9" style="201" customWidth="1"/>
    <col min="2590" max="2816" width="9.140625" style="201"/>
    <col min="2817" max="2817" width="2.140625" style="201" customWidth="1"/>
    <col min="2818" max="2818" width="5.5703125" style="201" customWidth="1"/>
    <col min="2819" max="2819" width="24.140625" style="201" customWidth="1"/>
    <col min="2820" max="2820" width="8.7109375" style="201" customWidth="1"/>
    <col min="2821" max="2821" width="3.5703125" style="201" customWidth="1"/>
    <col min="2822" max="2822" width="4.7109375" style="201" customWidth="1"/>
    <col min="2823" max="2823" width="2.28515625" style="201" customWidth="1"/>
    <col min="2824" max="2824" width="1.28515625" style="201" customWidth="1"/>
    <col min="2825" max="2825" width="1.42578125" style="201" customWidth="1"/>
    <col min="2826" max="2826" width="1.5703125" style="201" customWidth="1"/>
    <col min="2827" max="2827" width="4" style="201" customWidth="1"/>
    <col min="2828" max="2830" width="5.28515625" style="201" customWidth="1"/>
    <col min="2831" max="2831" width="9" style="201" customWidth="1"/>
    <col min="2832" max="2832" width="5.5703125" style="201" customWidth="1"/>
    <col min="2833" max="2833" width="24.140625" style="201" customWidth="1"/>
    <col min="2834" max="2834" width="2" style="201" customWidth="1"/>
    <col min="2835" max="2835" width="1.5703125" style="201" customWidth="1"/>
    <col min="2836" max="2836" width="5.7109375" style="201" customWidth="1"/>
    <col min="2837" max="2837" width="3.42578125" style="201" customWidth="1"/>
    <col min="2838" max="2838" width="4.7109375" style="201" customWidth="1"/>
    <col min="2839" max="2840" width="5" style="201" customWidth="1"/>
    <col min="2841" max="2841" width="5.28515625" style="201" customWidth="1"/>
    <col min="2842" max="2842" width="2.85546875" style="201" customWidth="1"/>
    <col min="2843" max="2843" width="2.28515625" style="201" customWidth="1"/>
    <col min="2844" max="2844" width="5.28515625" style="201" customWidth="1"/>
    <col min="2845" max="2845" width="9" style="201" customWidth="1"/>
    <col min="2846" max="3072" width="9.140625" style="201"/>
    <col min="3073" max="3073" width="2.140625" style="201" customWidth="1"/>
    <col min="3074" max="3074" width="5.5703125" style="201" customWidth="1"/>
    <col min="3075" max="3075" width="24.140625" style="201" customWidth="1"/>
    <col min="3076" max="3076" width="8.7109375" style="201" customWidth="1"/>
    <col min="3077" max="3077" width="3.5703125" style="201" customWidth="1"/>
    <col min="3078" max="3078" width="4.7109375" style="201" customWidth="1"/>
    <col min="3079" max="3079" width="2.28515625" style="201" customWidth="1"/>
    <col min="3080" max="3080" width="1.28515625" style="201" customWidth="1"/>
    <col min="3081" max="3081" width="1.42578125" style="201" customWidth="1"/>
    <col min="3082" max="3082" width="1.5703125" style="201" customWidth="1"/>
    <col min="3083" max="3083" width="4" style="201" customWidth="1"/>
    <col min="3084" max="3086" width="5.28515625" style="201" customWidth="1"/>
    <col min="3087" max="3087" width="9" style="201" customWidth="1"/>
    <col min="3088" max="3088" width="5.5703125" style="201" customWidth="1"/>
    <col min="3089" max="3089" width="24.140625" style="201" customWidth="1"/>
    <col min="3090" max="3090" width="2" style="201" customWidth="1"/>
    <col min="3091" max="3091" width="1.5703125" style="201" customWidth="1"/>
    <col min="3092" max="3092" width="5.7109375" style="201" customWidth="1"/>
    <col min="3093" max="3093" width="3.42578125" style="201" customWidth="1"/>
    <col min="3094" max="3094" width="4.7109375" style="201" customWidth="1"/>
    <col min="3095" max="3096" width="5" style="201" customWidth="1"/>
    <col min="3097" max="3097" width="5.28515625" style="201" customWidth="1"/>
    <col min="3098" max="3098" width="2.85546875" style="201" customWidth="1"/>
    <col min="3099" max="3099" width="2.28515625" style="201" customWidth="1"/>
    <col min="3100" max="3100" width="5.28515625" style="201" customWidth="1"/>
    <col min="3101" max="3101" width="9" style="201" customWidth="1"/>
    <col min="3102" max="3328" width="9.140625" style="201"/>
    <col min="3329" max="3329" width="2.140625" style="201" customWidth="1"/>
    <col min="3330" max="3330" width="5.5703125" style="201" customWidth="1"/>
    <col min="3331" max="3331" width="24.140625" style="201" customWidth="1"/>
    <col min="3332" max="3332" width="8.7109375" style="201" customWidth="1"/>
    <col min="3333" max="3333" width="3.5703125" style="201" customWidth="1"/>
    <col min="3334" max="3334" width="4.7109375" style="201" customWidth="1"/>
    <col min="3335" max="3335" width="2.28515625" style="201" customWidth="1"/>
    <col min="3336" max="3336" width="1.28515625" style="201" customWidth="1"/>
    <col min="3337" max="3337" width="1.42578125" style="201" customWidth="1"/>
    <col min="3338" max="3338" width="1.5703125" style="201" customWidth="1"/>
    <col min="3339" max="3339" width="4" style="201" customWidth="1"/>
    <col min="3340" max="3342" width="5.28515625" style="201" customWidth="1"/>
    <col min="3343" max="3343" width="9" style="201" customWidth="1"/>
    <col min="3344" max="3344" width="5.5703125" style="201" customWidth="1"/>
    <col min="3345" max="3345" width="24.140625" style="201" customWidth="1"/>
    <col min="3346" max="3346" width="2" style="201" customWidth="1"/>
    <col min="3347" max="3347" width="1.5703125" style="201" customWidth="1"/>
    <col min="3348" max="3348" width="5.7109375" style="201" customWidth="1"/>
    <col min="3349" max="3349" width="3.42578125" style="201" customWidth="1"/>
    <col min="3350" max="3350" width="4.7109375" style="201" customWidth="1"/>
    <col min="3351" max="3352" width="5" style="201" customWidth="1"/>
    <col min="3353" max="3353" width="5.28515625" style="201" customWidth="1"/>
    <col min="3354" max="3354" width="2.85546875" style="201" customWidth="1"/>
    <col min="3355" max="3355" width="2.28515625" style="201" customWidth="1"/>
    <col min="3356" max="3356" width="5.28515625" style="201" customWidth="1"/>
    <col min="3357" max="3357" width="9" style="201" customWidth="1"/>
    <col min="3358" max="3584" width="9.140625" style="201"/>
    <col min="3585" max="3585" width="2.140625" style="201" customWidth="1"/>
    <col min="3586" max="3586" width="5.5703125" style="201" customWidth="1"/>
    <col min="3587" max="3587" width="24.140625" style="201" customWidth="1"/>
    <col min="3588" max="3588" width="8.7109375" style="201" customWidth="1"/>
    <col min="3589" max="3589" width="3.5703125" style="201" customWidth="1"/>
    <col min="3590" max="3590" width="4.7109375" style="201" customWidth="1"/>
    <col min="3591" max="3591" width="2.28515625" style="201" customWidth="1"/>
    <col min="3592" max="3592" width="1.28515625" style="201" customWidth="1"/>
    <col min="3593" max="3593" width="1.42578125" style="201" customWidth="1"/>
    <col min="3594" max="3594" width="1.5703125" style="201" customWidth="1"/>
    <col min="3595" max="3595" width="4" style="201" customWidth="1"/>
    <col min="3596" max="3598" width="5.28515625" style="201" customWidth="1"/>
    <col min="3599" max="3599" width="9" style="201" customWidth="1"/>
    <col min="3600" max="3600" width="5.5703125" style="201" customWidth="1"/>
    <col min="3601" max="3601" width="24.140625" style="201" customWidth="1"/>
    <col min="3602" max="3602" width="2" style="201" customWidth="1"/>
    <col min="3603" max="3603" width="1.5703125" style="201" customWidth="1"/>
    <col min="3604" max="3604" width="5.7109375" style="201" customWidth="1"/>
    <col min="3605" max="3605" width="3.42578125" style="201" customWidth="1"/>
    <col min="3606" max="3606" width="4.7109375" style="201" customWidth="1"/>
    <col min="3607" max="3608" width="5" style="201" customWidth="1"/>
    <col min="3609" max="3609" width="5.28515625" style="201" customWidth="1"/>
    <col min="3610" max="3610" width="2.85546875" style="201" customWidth="1"/>
    <col min="3611" max="3611" width="2.28515625" style="201" customWidth="1"/>
    <col min="3612" max="3612" width="5.28515625" style="201" customWidth="1"/>
    <col min="3613" max="3613" width="9" style="201" customWidth="1"/>
    <col min="3614" max="3840" width="9.140625" style="201"/>
    <col min="3841" max="3841" width="2.140625" style="201" customWidth="1"/>
    <col min="3842" max="3842" width="5.5703125" style="201" customWidth="1"/>
    <col min="3843" max="3843" width="24.140625" style="201" customWidth="1"/>
    <col min="3844" max="3844" width="8.7109375" style="201" customWidth="1"/>
    <col min="3845" max="3845" width="3.5703125" style="201" customWidth="1"/>
    <col min="3846" max="3846" width="4.7109375" style="201" customWidth="1"/>
    <col min="3847" max="3847" width="2.28515625" style="201" customWidth="1"/>
    <col min="3848" max="3848" width="1.28515625" style="201" customWidth="1"/>
    <col min="3849" max="3849" width="1.42578125" style="201" customWidth="1"/>
    <col min="3850" max="3850" width="1.5703125" style="201" customWidth="1"/>
    <col min="3851" max="3851" width="4" style="201" customWidth="1"/>
    <col min="3852" max="3854" width="5.28515625" style="201" customWidth="1"/>
    <col min="3855" max="3855" width="9" style="201" customWidth="1"/>
    <col min="3856" max="3856" width="5.5703125" style="201" customWidth="1"/>
    <col min="3857" max="3857" width="24.140625" style="201" customWidth="1"/>
    <col min="3858" max="3858" width="2" style="201" customWidth="1"/>
    <col min="3859" max="3859" width="1.5703125" style="201" customWidth="1"/>
    <col min="3860" max="3860" width="5.7109375" style="201" customWidth="1"/>
    <col min="3861" max="3861" width="3.42578125" style="201" customWidth="1"/>
    <col min="3862" max="3862" width="4.7109375" style="201" customWidth="1"/>
    <col min="3863" max="3864" width="5" style="201" customWidth="1"/>
    <col min="3865" max="3865" width="5.28515625" style="201" customWidth="1"/>
    <col min="3866" max="3866" width="2.85546875" style="201" customWidth="1"/>
    <col min="3867" max="3867" width="2.28515625" style="201" customWidth="1"/>
    <col min="3868" max="3868" width="5.28515625" style="201" customWidth="1"/>
    <col min="3869" max="3869" width="9" style="201" customWidth="1"/>
    <col min="3870" max="4096" width="9.140625" style="201"/>
    <col min="4097" max="4097" width="2.140625" style="201" customWidth="1"/>
    <col min="4098" max="4098" width="5.5703125" style="201" customWidth="1"/>
    <col min="4099" max="4099" width="24.140625" style="201" customWidth="1"/>
    <col min="4100" max="4100" width="8.7109375" style="201" customWidth="1"/>
    <col min="4101" max="4101" width="3.5703125" style="201" customWidth="1"/>
    <col min="4102" max="4102" width="4.7109375" style="201" customWidth="1"/>
    <col min="4103" max="4103" width="2.28515625" style="201" customWidth="1"/>
    <col min="4104" max="4104" width="1.28515625" style="201" customWidth="1"/>
    <col min="4105" max="4105" width="1.42578125" style="201" customWidth="1"/>
    <col min="4106" max="4106" width="1.5703125" style="201" customWidth="1"/>
    <col min="4107" max="4107" width="4" style="201" customWidth="1"/>
    <col min="4108" max="4110" width="5.28515625" style="201" customWidth="1"/>
    <col min="4111" max="4111" width="9" style="201" customWidth="1"/>
    <col min="4112" max="4112" width="5.5703125" style="201" customWidth="1"/>
    <col min="4113" max="4113" width="24.140625" style="201" customWidth="1"/>
    <col min="4114" max="4114" width="2" style="201" customWidth="1"/>
    <col min="4115" max="4115" width="1.5703125" style="201" customWidth="1"/>
    <col min="4116" max="4116" width="5.7109375" style="201" customWidth="1"/>
    <col min="4117" max="4117" width="3.42578125" style="201" customWidth="1"/>
    <col min="4118" max="4118" width="4.7109375" style="201" customWidth="1"/>
    <col min="4119" max="4120" width="5" style="201" customWidth="1"/>
    <col min="4121" max="4121" width="5.28515625" style="201" customWidth="1"/>
    <col min="4122" max="4122" width="2.85546875" style="201" customWidth="1"/>
    <col min="4123" max="4123" width="2.28515625" style="201" customWidth="1"/>
    <col min="4124" max="4124" width="5.28515625" style="201" customWidth="1"/>
    <col min="4125" max="4125" width="9" style="201" customWidth="1"/>
    <col min="4126" max="4352" width="9.140625" style="201"/>
    <col min="4353" max="4353" width="2.140625" style="201" customWidth="1"/>
    <col min="4354" max="4354" width="5.5703125" style="201" customWidth="1"/>
    <col min="4355" max="4355" width="24.140625" style="201" customWidth="1"/>
    <col min="4356" max="4356" width="8.7109375" style="201" customWidth="1"/>
    <col min="4357" max="4357" width="3.5703125" style="201" customWidth="1"/>
    <col min="4358" max="4358" width="4.7109375" style="201" customWidth="1"/>
    <col min="4359" max="4359" width="2.28515625" style="201" customWidth="1"/>
    <col min="4360" max="4360" width="1.28515625" style="201" customWidth="1"/>
    <col min="4361" max="4361" width="1.42578125" style="201" customWidth="1"/>
    <col min="4362" max="4362" width="1.5703125" style="201" customWidth="1"/>
    <col min="4363" max="4363" width="4" style="201" customWidth="1"/>
    <col min="4364" max="4366" width="5.28515625" style="201" customWidth="1"/>
    <col min="4367" max="4367" width="9" style="201" customWidth="1"/>
    <col min="4368" max="4368" width="5.5703125" style="201" customWidth="1"/>
    <col min="4369" max="4369" width="24.140625" style="201" customWidth="1"/>
    <col min="4370" max="4370" width="2" style="201" customWidth="1"/>
    <col min="4371" max="4371" width="1.5703125" style="201" customWidth="1"/>
    <col min="4372" max="4372" width="5.7109375" style="201" customWidth="1"/>
    <col min="4373" max="4373" width="3.42578125" style="201" customWidth="1"/>
    <col min="4374" max="4374" width="4.7109375" style="201" customWidth="1"/>
    <col min="4375" max="4376" width="5" style="201" customWidth="1"/>
    <col min="4377" max="4377" width="5.28515625" style="201" customWidth="1"/>
    <col min="4378" max="4378" width="2.85546875" style="201" customWidth="1"/>
    <col min="4379" max="4379" width="2.28515625" style="201" customWidth="1"/>
    <col min="4380" max="4380" width="5.28515625" style="201" customWidth="1"/>
    <col min="4381" max="4381" width="9" style="201" customWidth="1"/>
    <col min="4382" max="4608" width="9.140625" style="201"/>
    <col min="4609" max="4609" width="2.140625" style="201" customWidth="1"/>
    <col min="4610" max="4610" width="5.5703125" style="201" customWidth="1"/>
    <col min="4611" max="4611" width="24.140625" style="201" customWidth="1"/>
    <col min="4612" max="4612" width="8.7109375" style="201" customWidth="1"/>
    <col min="4613" max="4613" width="3.5703125" style="201" customWidth="1"/>
    <col min="4614" max="4614" width="4.7109375" style="201" customWidth="1"/>
    <col min="4615" max="4615" width="2.28515625" style="201" customWidth="1"/>
    <col min="4616" max="4616" width="1.28515625" style="201" customWidth="1"/>
    <col min="4617" max="4617" width="1.42578125" style="201" customWidth="1"/>
    <col min="4618" max="4618" width="1.5703125" style="201" customWidth="1"/>
    <col min="4619" max="4619" width="4" style="201" customWidth="1"/>
    <col min="4620" max="4622" width="5.28515625" style="201" customWidth="1"/>
    <col min="4623" max="4623" width="9" style="201" customWidth="1"/>
    <col min="4624" max="4624" width="5.5703125" style="201" customWidth="1"/>
    <col min="4625" max="4625" width="24.140625" style="201" customWidth="1"/>
    <col min="4626" max="4626" width="2" style="201" customWidth="1"/>
    <col min="4627" max="4627" width="1.5703125" style="201" customWidth="1"/>
    <col min="4628" max="4628" width="5.7109375" style="201" customWidth="1"/>
    <col min="4629" max="4629" width="3.42578125" style="201" customWidth="1"/>
    <col min="4630" max="4630" width="4.7109375" style="201" customWidth="1"/>
    <col min="4631" max="4632" width="5" style="201" customWidth="1"/>
    <col min="4633" max="4633" width="5.28515625" style="201" customWidth="1"/>
    <col min="4634" max="4634" width="2.85546875" style="201" customWidth="1"/>
    <col min="4635" max="4635" width="2.28515625" style="201" customWidth="1"/>
    <col min="4636" max="4636" width="5.28515625" style="201" customWidth="1"/>
    <col min="4637" max="4637" width="9" style="201" customWidth="1"/>
    <col min="4638" max="4864" width="9.140625" style="201"/>
    <col min="4865" max="4865" width="2.140625" style="201" customWidth="1"/>
    <col min="4866" max="4866" width="5.5703125" style="201" customWidth="1"/>
    <col min="4867" max="4867" width="24.140625" style="201" customWidth="1"/>
    <col min="4868" max="4868" width="8.7109375" style="201" customWidth="1"/>
    <col min="4869" max="4869" width="3.5703125" style="201" customWidth="1"/>
    <col min="4870" max="4870" width="4.7109375" style="201" customWidth="1"/>
    <col min="4871" max="4871" width="2.28515625" style="201" customWidth="1"/>
    <col min="4872" max="4872" width="1.28515625" style="201" customWidth="1"/>
    <col min="4873" max="4873" width="1.42578125" style="201" customWidth="1"/>
    <col min="4874" max="4874" width="1.5703125" style="201" customWidth="1"/>
    <col min="4875" max="4875" width="4" style="201" customWidth="1"/>
    <col min="4876" max="4878" width="5.28515625" style="201" customWidth="1"/>
    <col min="4879" max="4879" width="9" style="201" customWidth="1"/>
    <col min="4880" max="4880" width="5.5703125" style="201" customWidth="1"/>
    <col min="4881" max="4881" width="24.140625" style="201" customWidth="1"/>
    <col min="4882" max="4882" width="2" style="201" customWidth="1"/>
    <col min="4883" max="4883" width="1.5703125" style="201" customWidth="1"/>
    <col min="4884" max="4884" width="5.7109375" style="201" customWidth="1"/>
    <col min="4885" max="4885" width="3.42578125" style="201" customWidth="1"/>
    <col min="4886" max="4886" width="4.7109375" style="201" customWidth="1"/>
    <col min="4887" max="4888" width="5" style="201" customWidth="1"/>
    <col min="4889" max="4889" width="5.28515625" style="201" customWidth="1"/>
    <col min="4890" max="4890" width="2.85546875" style="201" customWidth="1"/>
    <col min="4891" max="4891" width="2.28515625" style="201" customWidth="1"/>
    <col min="4892" max="4892" width="5.28515625" style="201" customWidth="1"/>
    <col min="4893" max="4893" width="9" style="201" customWidth="1"/>
    <col min="4894" max="5120" width="9.140625" style="201"/>
    <col min="5121" max="5121" width="2.140625" style="201" customWidth="1"/>
    <col min="5122" max="5122" width="5.5703125" style="201" customWidth="1"/>
    <col min="5123" max="5123" width="24.140625" style="201" customWidth="1"/>
    <col min="5124" max="5124" width="8.7109375" style="201" customWidth="1"/>
    <col min="5125" max="5125" width="3.5703125" style="201" customWidth="1"/>
    <col min="5126" max="5126" width="4.7109375" style="201" customWidth="1"/>
    <col min="5127" max="5127" width="2.28515625" style="201" customWidth="1"/>
    <col min="5128" max="5128" width="1.28515625" style="201" customWidth="1"/>
    <col min="5129" max="5129" width="1.42578125" style="201" customWidth="1"/>
    <col min="5130" max="5130" width="1.5703125" style="201" customWidth="1"/>
    <col min="5131" max="5131" width="4" style="201" customWidth="1"/>
    <col min="5132" max="5134" width="5.28515625" style="201" customWidth="1"/>
    <col min="5135" max="5135" width="9" style="201" customWidth="1"/>
    <col min="5136" max="5136" width="5.5703125" style="201" customWidth="1"/>
    <col min="5137" max="5137" width="24.140625" style="201" customWidth="1"/>
    <col min="5138" max="5138" width="2" style="201" customWidth="1"/>
    <col min="5139" max="5139" width="1.5703125" style="201" customWidth="1"/>
    <col min="5140" max="5140" width="5.7109375" style="201" customWidth="1"/>
    <col min="5141" max="5141" width="3.42578125" style="201" customWidth="1"/>
    <col min="5142" max="5142" width="4.7109375" style="201" customWidth="1"/>
    <col min="5143" max="5144" width="5" style="201" customWidth="1"/>
    <col min="5145" max="5145" width="5.28515625" style="201" customWidth="1"/>
    <col min="5146" max="5146" width="2.85546875" style="201" customWidth="1"/>
    <col min="5147" max="5147" width="2.28515625" style="201" customWidth="1"/>
    <col min="5148" max="5148" width="5.28515625" style="201" customWidth="1"/>
    <col min="5149" max="5149" width="9" style="201" customWidth="1"/>
    <col min="5150" max="5376" width="9.140625" style="201"/>
    <col min="5377" max="5377" width="2.140625" style="201" customWidth="1"/>
    <col min="5378" max="5378" width="5.5703125" style="201" customWidth="1"/>
    <col min="5379" max="5379" width="24.140625" style="201" customWidth="1"/>
    <col min="5380" max="5380" width="8.7109375" style="201" customWidth="1"/>
    <col min="5381" max="5381" width="3.5703125" style="201" customWidth="1"/>
    <col min="5382" max="5382" width="4.7109375" style="201" customWidth="1"/>
    <col min="5383" max="5383" width="2.28515625" style="201" customWidth="1"/>
    <col min="5384" max="5384" width="1.28515625" style="201" customWidth="1"/>
    <col min="5385" max="5385" width="1.42578125" style="201" customWidth="1"/>
    <col min="5386" max="5386" width="1.5703125" style="201" customWidth="1"/>
    <col min="5387" max="5387" width="4" style="201" customWidth="1"/>
    <col min="5388" max="5390" width="5.28515625" style="201" customWidth="1"/>
    <col min="5391" max="5391" width="9" style="201" customWidth="1"/>
    <col min="5392" max="5392" width="5.5703125" style="201" customWidth="1"/>
    <col min="5393" max="5393" width="24.140625" style="201" customWidth="1"/>
    <col min="5394" max="5394" width="2" style="201" customWidth="1"/>
    <col min="5395" max="5395" width="1.5703125" style="201" customWidth="1"/>
    <col min="5396" max="5396" width="5.7109375" style="201" customWidth="1"/>
    <col min="5397" max="5397" width="3.42578125" style="201" customWidth="1"/>
    <col min="5398" max="5398" width="4.7109375" style="201" customWidth="1"/>
    <col min="5399" max="5400" width="5" style="201" customWidth="1"/>
    <col min="5401" max="5401" width="5.28515625" style="201" customWidth="1"/>
    <col min="5402" max="5402" width="2.85546875" style="201" customWidth="1"/>
    <col min="5403" max="5403" width="2.28515625" style="201" customWidth="1"/>
    <col min="5404" max="5404" width="5.28515625" style="201" customWidth="1"/>
    <col min="5405" max="5405" width="9" style="201" customWidth="1"/>
    <col min="5406" max="5632" width="9.140625" style="201"/>
    <col min="5633" max="5633" width="2.140625" style="201" customWidth="1"/>
    <col min="5634" max="5634" width="5.5703125" style="201" customWidth="1"/>
    <col min="5635" max="5635" width="24.140625" style="201" customWidth="1"/>
    <col min="5636" max="5636" width="8.7109375" style="201" customWidth="1"/>
    <col min="5637" max="5637" width="3.5703125" style="201" customWidth="1"/>
    <col min="5638" max="5638" width="4.7109375" style="201" customWidth="1"/>
    <col min="5639" max="5639" width="2.28515625" style="201" customWidth="1"/>
    <col min="5640" max="5640" width="1.28515625" style="201" customWidth="1"/>
    <col min="5641" max="5641" width="1.42578125" style="201" customWidth="1"/>
    <col min="5642" max="5642" width="1.5703125" style="201" customWidth="1"/>
    <col min="5643" max="5643" width="4" style="201" customWidth="1"/>
    <col min="5644" max="5646" width="5.28515625" style="201" customWidth="1"/>
    <col min="5647" max="5647" width="9" style="201" customWidth="1"/>
    <col min="5648" max="5648" width="5.5703125" style="201" customWidth="1"/>
    <col min="5649" max="5649" width="24.140625" style="201" customWidth="1"/>
    <col min="5650" max="5650" width="2" style="201" customWidth="1"/>
    <col min="5651" max="5651" width="1.5703125" style="201" customWidth="1"/>
    <col min="5652" max="5652" width="5.7109375" style="201" customWidth="1"/>
    <col min="5653" max="5653" width="3.42578125" style="201" customWidth="1"/>
    <col min="5654" max="5654" width="4.7109375" style="201" customWidth="1"/>
    <col min="5655" max="5656" width="5" style="201" customWidth="1"/>
    <col min="5657" max="5657" width="5.28515625" style="201" customWidth="1"/>
    <col min="5658" max="5658" width="2.85546875" style="201" customWidth="1"/>
    <col min="5659" max="5659" width="2.28515625" style="201" customWidth="1"/>
    <col min="5660" max="5660" width="5.28515625" style="201" customWidth="1"/>
    <col min="5661" max="5661" width="9" style="201" customWidth="1"/>
    <col min="5662" max="5888" width="9.140625" style="201"/>
    <col min="5889" max="5889" width="2.140625" style="201" customWidth="1"/>
    <col min="5890" max="5890" width="5.5703125" style="201" customWidth="1"/>
    <col min="5891" max="5891" width="24.140625" style="201" customWidth="1"/>
    <col min="5892" max="5892" width="8.7109375" style="201" customWidth="1"/>
    <col min="5893" max="5893" width="3.5703125" style="201" customWidth="1"/>
    <col min="5894" max="5894" width="4.7109375" style="201" customWidth="1"/>
    <col min="5895" max="5895" width="2.28515625" style="201" customWidth="1"/>
    <col min="5896" max="5896" width="1.28515625" style="201" customWidth="1"/>
    <col min="5897" max="5897" width="1.42578125" style="201" customWidth="1"/>
    <col min="5898" max="5898" width="1.5703125" style="201" customWidth="1"/>
    <col min="5899" max="5899" width="4" style="201" customWidth="1"/>
    <col min="5900" max="5902" width="5.28515625" style="201" customWidth="1"/>
    <col min="5903" max="5903" width="9" style="201" customWidth="1"/>
    <col min="5904" max="5904" width="5.5703125" style="201" customWidth="1"/>
    <col min="5905" max="5905" width="24.140625" style="201" customWidth="1"/>
    <col min="5906" max="5906" width="2" style="201" customWidth="1"/>
    <col min="5907" max="5907" width="1.5703125" style="201" customWidth="1"/>
    <col min="5908" max="5908" width="5.7109375" style="201" customWidth="1"/>
    <col min="5909" max="5909" width="3.42578125" style="201" customWidth="1"/>
    <col min="5910" max="5910" width="4.7109375" style="201" customWidth="1"/>
    <col min="5911" max="5912" width="5" style="201" customWidth="1"/>
    <col min="5913" max="5913" width="5.28515625" style="201" customWidth="1"/>
    <col min="5914" max="5914" width="2.85546875" style="201" customWidth="1"/>
    <col min="5915" max="5915" width="2.28515625" style="201" customWidth="1"/>
    <col min="5916" max="5916" width="5.28515625" style="201" customWidth="1"/>
    <col min="5917" max="5917" width="9" style="201" customWidth="1"/>
    <col min="5918" max="6144" width="9.140625" style="201"/>
    <col min="6145" max="6145" width="2.140625" style="201" customWidth="1"/>
    <col min="6146" max="6146" width="5.5703125" style="201" customWidth="1"/>
    <col min="6147" max="6147" width="24.140625" style="201" customWidth="1"/>
    <col min="6148" max="6148" width="8.7109375" style="201" customWidth="1"/>
    <col min="6149" max="6149" width="3.5703125" style="201" customWidth="1"/>
    <col min="6150" max="6150" width="4.7109375" style="201" customWidth="1"/>
    <col min="6151" max="6151" width="2.28515625" style="201" customWidth="1"/>
    <col min="6152" max="6152" width="1.28515625" style="201" customWidth="1"/>
    <col min="6153" max="6153" width="1.42578125" style="201" customWidth="1"/>
    <col min="6154" max="6154" width="1.5703125" style="201" customWidth="1"/>
    <col min="6155" max="6155" width="4" style="201" customWidth="1"/>
    <col min="6156" max="6158" width="5.28515625" style="201" customWidth="1"/>
    <col min="6159" max="6159" width="9" style="201" customWidth="1"/>
    <col min="6160" max="6160" width="5.5703125" style="201" customWidth="1"/>
    <col min="6161" max="6161" width="24.140625" style="201" customWidth="1"/>
    <col min="6162" max="6162" width="2" style="201" customWidth="1"/>
    <col min="6163" max="6163" width="1.5703125" style="201" customWidth="1"/>
    <col min="6164" max="6164" width="5.7109375" style="201" customWidth="1"/>
    <col min="6165" max="6165" width="3.42578125" style="201" customWidth="1"/>
    <col min="6166" max="6166" width="4.7109375" style="201" customWidth="1"/>
    <col min="6167" max="6168" width="5" style="201" customWidth="1"/>
    <col min="6169" max="6169" width="5.28515625" style="201" customWidth="1"/>
    <col min="6170" max="6170" width="2.85546875" style="201" customWidth="1"/>
    <col min="6171" max="6171" width="2.28515625" style="201" customWidth="1"/>
    <col min="6172" max="6172" width="5.28515625" style="201" customWidth="1"/>
    <col min="6173" max="6173" width="9" style="201" customWidth="1"/>
    <col min="6174" max="6400" width="9.140625" style="201"/>
    <col min="6401" max="6401" width="2.140625" style="201" customWidth="1"/>
    <col min="6402" max="6402" width="5.5703125" style="201" customWidth="1"/>
    <col min="6403" max="6403" width="24.140625" style="201" customWidth="1"/>
    <col min="6404" max="6404" width="8.7109375" style="201" customWidth="1"/>
    <col min="6405" max="6405" width="3.5703125" style="201" customWidth="1"/>
    <col min="6406" max="6406" width="4.7109375" style="201" customWidth="1"/>
    <col min="6407" max="6407" width="2.28515625" style="201" customWidth="1"/>
    <col min="6408" max="6408" width="1.28515625" style="201" customWidth="1"/>
    <col min="6409" max="6409" width="1.42578125" style="201" customWidth="1"/>
    <col min="6410" max="6410" width="1.5703125" style="201" customWidth="1"/>
    <col min="6411" max="6411" width="4" style="201" customWidth="1"/>
    <col min="6412" max="6414" width="5.28515625" style="201" customWidth="1"/>
    <col min="6415" max="6415" width="9" style="201" customWidth="1"/>
    <col min="6416" max="6416" width="5.5703125" style="201" customWidth="1"/>
    <col min="6417" max="6417" width="24.140625" style="201" customWidth="1"/>
    <col min="6418" max="6418" width="2" style="201" customWidth="1"/>
    <col min="6419" max="6419" width="1.5703125" style="201" customWidth="1"/>
    <col min="6420" max="6420" width="5.7109375" style="201" customWidth="1"/>
    <col min="6421" max="6421" width="3.42578125" style="201" customWidth="1"/>
    <col min="6422" max="6422" width="4.7109375" style="201" customWidth="1"/>
    <col min="6423" max="6424" width="5" style="201" customWidth="1"/>
    <col min="6425" max="6425" width="5.28515625" style="201" customWidth="1"/>
    <col min="6426" max="6426" width="2.85546875" style="201" customWidth="1"/>
    <col min="6427" max="6427" width="2.28515625" style="201" customWidth="1"/>
    <col min="6428" max="6428" width="5.28515625" style="201" customWidth="1"/>
    <col min="6429" max="6429" width="9" style="201" customWidth="1"/>
    <col min="6430" max="6656" width="9.140625" style="201"/>
    <col min="6657" max="6657" width="2.140625" style="201" customWidth="1"/>
    <col min="6658" max="6658" width="5.5703125" style="201" customWidth="1"/>
    <col min="6659" max="6659" width="24.140625" style="201" customWidth="1"/>
    <col min="6660" max="6660" width="8.7109375" style="201" customWidth="1"/>
    <col min="6661" max="6661" width="3.5703125" style="201" customWidth="1"/>
    <col min="6662" max="6662" width="4.7109375" style="201" customWidth="1"/>
    <col min="6663" max="6663" width="2.28515625" style="201" customWidth="1"/>
    <col min="6664" max="6664" width="1.28515625" style="201" customWidth="1"/>
    <col min="6665" max="6665" width="1.42578125" style="201" customWidth="1"/>
    <col min="6666" max="6666" width="1.5703125" style="201" customWidth="1"/>
    <col min="6667" max="6667" width="4" style="201" customWidth="1"/>
    <col min="6668" max="6670" width="5.28515625" style="201" customWidth="1"/>
    <col min="6671" max="6671" width="9" style="201" customWidth="1"/>
    <col min="6672" max="6672" width="5.5703125" style="201" customWidth="1"/>
    <col min="6673" max="6673" width="24.140625" style="201" customWidth="1"/>
    <col min="6674" max="6674" width="2" style="201" customWidth="1"/>
    <col min="6675" max="6675" width="1.5703125" style="201" customWidth="1"/>
    <col min="6676" max="6676" width="5.7109375" style="201" customWidth="1"/>
    <col min="6677" max="6677" width="3.42578125" style="201" customWidth="1"/>
    <col min="6678" max="6678" width="4.7109375" style="201" customWidth="1"/>
    <col min="6679" max="6680" width="5" style="201" customWidth="1"/>
    <col min="6681" max="6681" width="5.28515625" style="201" customWidth="1"/>
    <col min="6682" max="6682" width="2.85546875" style="201" customWidth="1"/>
    <col min="6683" max="6683" width="2.28515625" style="201" customWidth="1"/>
    <col min="6684" max="6684" width="5.28515625" style="201" customWidth="1"/>
    <col min="6685" max="6685" width="9" style="201" customWidth="1"/>
    <col min="6686" max="6912" width="9.140625" style="201"/>
    <col min="6913" max="6913" width="2.140625" style="201" customWidth="1"/>
    <col min="6914" max="6914" width="5.5703125" style="201" customWidth="1"/>
    <col min="6915" max="6915" width="24.140625" style="201" customWidth="1"/>
    <col min="6916" max="6916" width="8.7109375" style="201" customWidth="1"/>
    <col min="6917" max="6917" width="3.5703125" style="201" customWidth="1"/>
    <col min="6918" max="6918" width="4.7109375" style="201" customWidth="1"/>
    <col min="6919" max="6919" width="2.28515625" style="201" customWidth="1"/>
    <col min="6920" max="6920" width="1.28515625" style="201" customWidth="1"/>
    <col min="6921" max="6921" width="1.42578125" style="201" customWidth="1"/>
    <col min="6922" max="6922" width="1.5703125" style="201" customWidth="1"/>
    <col min="6923" max="6923" width="4" style="201" customWidth="1"/>
    <col min="6924" max="6926" width="5.28515625" style="201" customWidth="1"/>
    <col min="6927" max="6927" width="9" style="201" customWidth="1"/>
    <col min="6928" max="6928" width="5.5703125" style="201" customWidth="1"/>
    <col min="6929" max="6929" width="24.140625" style="201" customWidth="1"/>
    <col min="6930" max="6930" width="2" style="201" customWidth="1"/>
    <col min="6931" max="6931" width="1.5703125" style="201" customWidth="1"/>
    <col min="6932" max="6932" width="5.7109375" style="201" customWidth="1"/>
    <col min="6933" max="6933" width="3.42578125" style="201" customWidth="1"/>
    <col min="6934" max="6934" width="4.7109375" style="201" customWidth="1"/>
    <col min="6935" max="6936" width="5" style="201" customWidth="1"/>
    <col min="6937" max="6937" width="5.28515625" style="201" customWidth="1"/>
    <col min="6938" max="6938" width="2.85546875" style="201" customWidth="1"/>
    <col min="6939" max="6939" width="2.28515625" style="201" customWidth="1"/>
    <col min="6940" max="6940" width="5.28515625" style="201" customWidth="1"/>
    <col min="6941" max="6941" width="9" style="201" customWidth="1"/>
    <col min="6942" max="7168" width="9.140625" style="201"/>
    <col min="7169" max="7169" width="2.140625" style="201" customWidth="1"/>
    <col min="7170" max="7170" width="5.5703125" style="201" customWidth="1"/>
    <col min="7171" max="7171" width="24.140625" style="201" customWidth="1"/>
    <col min="7172" max="7172" width="8.7109375" style="201" customWidth="1"/>
    <col min="7173" max="7173" width="3.5703125" style="201" customWidth="1"/>
    <col min="7174" max="7174" width="4.7109375" style="201" customWidth="1"/>
    <col min="7175" max="7175" width="2.28515625" style="201" customWidth="1"/>
    <col min="7176" max="7176" width="1.28515625" style="201" customWidth="1"/>
    <col min="7177" max="7177" width="1.42578125" style="201" customWidth="1"/>
    <col min="7178" max="7178" width="1.5703125" style="201" customWidth="1"/>
    <col min="7179" max="7179" width="4" style="201" customWidth="1"/>
    <col min="7180" max="7182" width="5.28515625" style="201" customWidth="1"/>
    <col min="7183" max="7183" width="9" style="201" customWidth="1"/>
    <col min="7184" max="7184" width="5.5703125" style="201" customWidth="1"/>
    <col min="7185" max="7185" width="24.140625" style="201" customWidth="1"/>
    <col min="7186" max="7186" width="2" style="201" customWidth="1"/>
    <col min="7187" max="7187" width="1.5703125" style="201" customWidth="1"/>
    <col min="7188" max="7188" width="5.7109375" style="201" customWidth="1"/>
    <col min="7189" max="7189" width="3.42578125" style="201" customWidth="1"/>
    <col min="7190" max="7190" width="4.7109375" style="201" customWidth="1"/>
    <col min="7191" max="7192" width="5" style="201" customWidth="1"/>
    <col min="7193" max="7193" width="5.28515625" style="201" customWidth="1"/>
    <col min="7194" max="7194" width="2.85546875" style="201" customWidth="1"/>
    <col min="7195" max="7195" width="2.28515625" style="201" customWidth="1"/>
    <col min="7196" max="7196" width="5.28515625" style="201" customWidth="1"/>
    <col min="7197" max="7197" width="9" style="201" customWidth="1"/>
    <col min="7198" max="7424" width="9.140625" style="201"/>
    <col min="7425" max="7425" width="2.140625" style="201" customWidth="1"/>
    <col min="7426" max="7426" width="5.5703125" style="201" customWidth="1"/>
    <col min="7427" max="7427" width="24.140625" style="201" customWidth="1"/>
    <col min="7428" max="7428" width="8.7109375" style="201" customWidth="1"/>
    <col min="7429" max="7429" width="3.5703125" style="201" customWidth="1"/>
    <col min="7430" max="7430" width="4.7109375" style="201" customWidth="1"/>
    <col min="7431" max="7431" width="2.28515625" style="201" customWidth="1"/>
    <col min="7432" max="7432" width="1.28515625" style="201" customWidth="1"/>
    <col min="7433" max="7433" width="1.42578125" style="201" customWidth="1"/>
    <col min="7434" max="7434" width="1.5703125" style="201" customWidth="1"/>
    <col min="7435" max="7435" width="4" style="201" customWidth="1"/>
    <col min="7436" max="7438" width="5.28515625" style="201" customWidth="1"/>
    <col min="7439" max="7439" width="9" style="201" customWidth="1"/>
    <col min="7440" max="7440" width="5.5703125" style="201" customWidth="1"/>
    <col min="7441" max="7441" width="24.140625" style="201" customWidth="1"/>
    <col min="7442" max="7442" width="2" style="201" customWidth="1"/>
    <col min="7443" max="7443" width="1.5703125" style="201" customWidth="1"/>
    <col min="7444" max="7444" width="5.7109375" style="201" customWidth="1"/>
    <col min="7445" max="7445" width="3.42578125" style="201" customWidth="1"/>
    <col min="7446" max="7446" width="4.7109375" style="201" customWidth="1"/>
    <col min="7447" max="7448" width="5" style="201" customWidth="1"/>
    <col min="7449" max="7449" width="5.28515625" style="201" customWidth="1"/>
    <col min="7450" max="7450" width="2.85546875" style="201" customWidth="1"/>
    <col min="7451" max="7451" width="2.28515625" style="201" customWidth="1"/>
    <col min="7452" max="7452" width="5.28515625" style="201" customWidth="1"/>
    <col min="7453" max="7453" width="9" style="201" customWidth="1"/>
    <col min="7454" max="7680" width="9.140625" style="201"/>
    <col min="7681" max="7681" width="2.140625" style="201" customWidth="1"/>
    <col min="7682" max="7682" width="5.5703125" style="201" customWidth="1"/>
    <col min="7683" max="7683" width="24.140625" style="201" customWidth="1"/>
    <col min="7684" max="7684" width="8.7109375" style="201" customWidth="1"/>
    <col min="7685" max="7685" width="3.5703125" style="201" customWidth="1"/>
    <col min="7686" max="7686" width="4.7109375" style="201" customWidth="1"/>
    <col min="7687" max="7687" width="2.28515625" style="201" customWidth="1"/>
    <col min="7688" max="7688" width="1.28515625" style="201" customWidth="1"/>
    <col min="7689" max="7689" width="1.42578125" style="201" customWidth="1"/>
    <col min="7690" max="7690" width="1.5703125" style="201" customWidth="1"/>
    <col min="7691" max="7691" width="4" style="201" customWidth="1"/>
    <col min="7692" max="7694" width="5.28515625" style="201" customWidth="1"/>
    <col min="7695" max="7695" width="9" style="201" customWidth="1"/>
    <col min="7696" max="7696" width="5.5703125" style="201" customWidth="1"/>
    <col min="7697" max="7697" width="24.140625" style="201" customWidth="1"/>
    <col min="7698" max="7698" width="2" style="201" customWidth="1"/>
    <col min="7699" max="7699" width="1.5703125" style="201" customWidth="1"/>
    <col min="7700" max="7700" width="5.7109375" style="201" customWidth="1"/>
    <col min="7701" max="7701" width="3.42578125" style="201" customWidth="1"/>
    <col min="7702" max="7702" width="4.7109375" style="201" customWidth="1"/>
    <col min="7703" max="7704" width="5" style="201" customWidth="1"/>
    <col min="7705" max="7705" width="5.28515625" style="201" customWidth="1"/>
    <col min="7706" max="7706" width="2.85546875" style="201" customWidth="1"/>
    <col min="7707" max="7707" width="2.28515625" style="201" customWidth="1"/>
    <col min="7708" max="7708" width="5.28515625" style="201" customWidth="1"/>
    <col min="7709" max="7709" width="9" style="201" customWidth="1"/>
    <col min="7710" max="7936" width="9.140625" style="201"/>
    <col min="7937" max="7937" width="2.140625" style="201" customWidth="1"/>
    <col min="7938" max="7938" width="5.5703125" style="201" customWidth="1"/>
    <col min="7939" max="7939" width="24.140625" style="201" customWidth="1"/>
    <col min="7940" max="7940" width="8.7109375" style="201" customWidth="1"/>
    <col min="7941" max="7941" width="3.5703125" style="201" customWidth="1"/>
    <col min="7942" max="7942" width="4.7109375" style="201" customWidth="1"/>
    <col min="7943" max="7943" width="2.28515625" style="201" customWidth="1"/>
    <col min="7944" max="7944" width="1.28515625" style="201" customWidth="1"/>
    <col min="7945" max="7945" width="1.42578125" style="201" customWidth="1"/>
    <col min="7946" max="7946" width="1.5703125" style="201" customWidth="1"/>
    <col min="7947" max="7947" width="4" style="201" customWidth="1"/>
    <col min="7948" max="7950" width="5.28515625" style="201" customWidth="1"/>
    <col min="7951" max="7951" width="9" style="201" customWidth="1"/>
    <col min="7952" max="7952" width="5.5703125" style="201" customWidth="1"/>
    <col min="7953" max="7953" width="24.140625" style="201" customWidth="1"/>
    <col min="7954" max="7954" width="2" style="201" customWidth="1"/>
    <col min="7955" max="7955" width="1.5703125" style="201" customWidth="1"/>
    <col min="7956" max="7956" width="5.7109375" style="201" customWidth="1"/>
    <col min="7957" max="7957" width="3.42578125" style="201" customWidth="1"/>
    <col min="7958" max="7958" width="4.7109375" style="201" customWidth="1"/>
    <col min="7959" max="7960" width="5" style="201" customWidth="1"/>
    <col min="7961" max="7961" width="5.28515625" style="201" customWidth="1"/>
    <col min="7962" max="7962" width="2.85546875" style="201" customWidth="1"/>
    <col min="7963" max="7963" width="2.28515625" style="201" customWidth="1"/>
    <col min="7964" max="7964" width="5.28515625" style="201" customWidth="1"/>
    <col min="7965" max="7965" width="9" style="201" customWidth="1"/>
    <col min="7966" max="8192" width="9.140625" style="201"/>
    <col min="8193" max="8193" width="2.140625" style="201" customWidth="1"/>
    <col min="8194" max="8194" width="5.5703125" style="201" customWidth="1"/>
    <col min="8195" max="8195" width="24.140625" style="201" customWidth="1"/>
    <col min="8196" max="8196" width="8.7109375" style="201" customWidth="1"/>
    <col min="8197" max="8197" width="3.5703125" style="201" customWidth="1"/>
    <col min="8198" max="8198" width="4.7109375" style="201" customWidth="1"/>
    <col min="8199" max="8199" width="2.28515625" style="201" customWidth="1"/>
    <col min="8200" max="8200" width="1.28515625" style="201" customWidth="1"/>
    <col min="8201" max="8201" width="1.42578125" style="201" customWidth="1"/>
    <col min="8202" max="8202" width="1.5703125" style="201" customWidth="1"/>
    <col min="8203" max="8203" width="4" style="201" customWidth="1"/>
    <col min="8204" max="8206" width="5.28515625" style="201" customWidth="1"/>
    <col min="8207" max="8207" width="9" style="201" customWidth="1"/>
    <col min="8208" max="8208" width="5.5703125" style="201" customWidth="1"/>
    <col min="8209" max="8209" width="24.140625" style="201" customWidth="1"/>
    <col min="8210" max="8210" width="2" style="201" customWidth="1"/>
    <col min="8211" max="8211" width="1.5703125" style="201" customWidth="1"/>
    <col min="8212" max="8212" width="5.7109375" style="201" customWidth="1"/>
    <col min="8213" max="8213" width="3.42578125" style="201" customWidth="1"/>
    <col min="8214" max="8214" width="4.7109375" style="201" customWidth="1"/>
    <col min="8215" max="8216" width="5" style="201" customWidth="1"/>
    <col min="8217" max="8217" width="5.28515625" style="201" customWidth="1"/>
    <col min="8218" max="8218" width="2.85546875" style="201" customWidth="1"/>
    <col min="8219" max="8219" width="2.28515625" style="201" customWidth="1"/>
    <col min="8220" max="8220" width="5.28515625" style="201" customWidth="1"/>
    <col min="8221" max="8221" width="9" style="201" customWidth="1"/>
    <col min="8222" max="8448" width="9.140625" style="201"/>
    <col min="8449" max="8449" width="2.140625" style="201" customWidth="1"/>
    <col min="8450" max="8450" width="5.5703125" style="201" customWidth="1"/>
    <col min="8451" max="8451" width="24.140625" style="201" customWidth="1"/>
    <col min="8452" max="8452" width="8.7109375" style="201" customWidth="1"/>
    <col min="8453" max="8453" width="3.5703125" style="201" customWidth="1"/>
    <col min="8454" max="8454" width="4.7109375" style="201" customWidth="1"/>
    <col min="8455" max="8455" width="2.28515625" style="201" customWidth="1"/>
    <col min="8456" max="8456" width="1.28515625" style="201" customWidth="1"/>
    <col min="8457" max="8457" width="1.42578125" style="201" customWidth="1"/>
    <col min="8458" max="8458" width="1.5703125" style="201" customWidth="1"/>
    <col min="8459" max="8459" width="4" style="201" customWidth="1"/>
    <col min="8460" max="8462" width="5.28515625" style="201" customWidth="1"/>
    <col min="8463" max="8463" width="9" style="201" customWidth="1"/>
    <col min="8464" max="8464" width="5.5703125" style="201" customWidth="1"/>
    <col min="8465" max="8465" width="24.140625" style="201" customWidth="1"/>
    <col min="8466" max="8466" width="2" style="201" customWidth="1"/>
    <col min="8467" max="8467" width="1.5703125" style="201" customWidth="1"/>
    <col min="8468" max="8468" width="5.7109375" style="201" customWidth="1"/>
    <col min="8469" max="8469" width="3.42578125" style="201" customWidth="1"/>
    <col min="8470" max="8470" width="4.7109375" style="201" customWidth="1"/>
    <col min="8471" max="8472" width="5" style="201" customWidth="1"/>
    <col min="8473" max="8473" width="5.28515625" style="201" customWidth="1"/>
    <col min="8474" max="8474" width="2.85546875" style="201" customWidth="1"/>
    <col min="8475" max="8475" width="2.28515625" style="201" customWidth="1"/>
    <col min="8476" max="8476" width="5.28515625" style="201" customWidth="1"/>
    <col min="8477" max="8477" width="9" style="201" customWidth="1"/>
    <col min="8478" max="8704" width="9.140625" style="201"/>
    <col min="8705" max="8705" width="2.140625" style="201" customWidth="1"/>
    <col min="8706" max="8706" width="5.5703125" style="201" customWidth="1"/>
    <col min="8707" max="8707" width="24.140625" style="201" customWidth="1"/>
    <col min="8708" max="8708" width="8.7109375" style="201" customWidth="1"/>
    <col min="8709" max="8709" width="3.5703125" style="201" customWidth="1"/>
    <col min="8710" max="8710" width="4.7109375" style="201" customWidth="1"/>
    <col min="8711" max="8711" width="2.28515625" style="201" customWidth="1"/>
    <col min="8712" max="8712" width="1.28515625" style="201" customWidth="1"/>
    <col min="8713" max="8713" width="1.42578125" style="201" customWidth="1"/>
    <col min="8714" max="8714" width="1.5703125" style="201" customWidth="1"/>
    <col min="8715" max="8715" width="4" style="201" customWidth="1"/>
    <col min="8716" max="8718" width="5.28515625" style="201" customWidth="1"/>
    <col min="8719" max="8719" width="9" style="201" customWidth="1"/>
    <col min="8720" max="8720" width="5.5703125" style="201" customWidth="1"/>
    <col min="8721" max="8721" width="24.140625" style="201" customWidth="1"/>
    <col min="8722" max="8722" width="2" style="201" customWidth="1"/>
    <col min="8723" max="8723" width="1.5703125" style="201" customWidth="1"/>
    <col min="8724" max="8724" width="5.7109375" style="201" customWidth="1"/>
    <col min="8725" max="8725" width="3.42578125" style="201" customWidth="1"/>
    <col min="8726" max="8726" width="4.7109375" style="201" customWidth="1"/>
    <col min="8727" max="8728" width="5" style="201" customWidth="1"/>
    <col min="8729" max="8729" width="5.28515625" style="201" customWidth="1"/>
    <col min="8730" max="8730" width="2.85546875" style="201" customWidth="1"/>
    <col min="8731" max="8731" width="2.28515625" style="201" customWidth="1"/>
    <col min="8732" max="8732" width="5.28515625" style="201" customWidth="1"/>
    <col min="8733" max="8733" width="9" style="201" customWidth="1"/>
    <col min="8734" max="8960" width="9.140625" style="201"/>
    <col min="8961" max="8961" width="2.140625" style="201" customWidth="1"/>
    <col min="8962" max="8962" width="5.5703125" style="201" customWidth="1"/>
    <col min="8963" max="8963" width="24.140625" style="201" customWidth="1"/>
    <col min="8964" max="8964" width="8.7109375" style="201" customWidth="1"/>
    <col min="8965" max="8965" width="3.5703125" style="201" customWidth="1"/>
    <col min="8966" max="8966" width="4.7109375" style="201" customWidth="1"/>
    <col min="8967" max="8967" width="2.28515625" style="201" customWidth="1"/>
    <col min="8968" max="8968" width="1.28515625" style="201" customWidth="1"/>
    <col min="8969" max="8969" width="1.42578125" style="201" customWidth="1"/>
    <col min="8970" max="8970" width="1.5703125" style="201" customWidth="1"/>
    <col min="8971" max="8971" width="4" style="201" customWidth="1"/>
    <col min="8972" max="8974" width="5.28515625" style="201" customWidth="1"/>
    <col min="8975" max="8975" width="9" style="201" customWidth="1"/>
    <col min="8976" max="8976" width="5.5703125" style="201" customWidth="1"/>
    <col min="8977" max="8977" width="24.140625" style="201" customWidth="1"/>
    <col min="8978" max="8978" width="2" style="201" customWidth="1"/>
    <col min="8979" max="8979" width="1.5703125" style="201" customWidth="1"/>
    <col min="8980" max="8980" width="5.7109375" style="201" customWidth="1"/>
    <col min="8981" max="8981" width="3.42578125" style="201" customWidth="1"/>
    <col min="8982" max="8982" width="4.7109375" style="201" customWidth="1"/>
    <col min="8983" max="8984" width="5" style="201" customWidth="1"/>
    <col min="8985" max="8985" width="5.28515625" style="201" customWidth="1"/>
    <col min="8986" max="8986" width="2.85546875" style="201" customWidth="1"/>
    <col min="8987" max="8987" width="2.28515625" style="201" customWidth="1"/>
    <col min="8988" max="8988" width="5.28515625" style="201" customWidth="1"/>
    <col min="8989" max="8989" width="9" style="201" customWidth="1"/>
    <col min="8990" max="9216" width="9.140625" style="201"/>
    <col min="9217" max="9217" width="2.140625" style="201" customWidth="1"/>
    <col min="9218" max="9218" width="5.5703125" style="201" customWidth="1"/>
    <col min="9219" max="9219" width="24.140625" style="201" customWidth="1"/>
    <col min="9220" max="9220" width="8.7109375" style="201" customWidth="1"/>
    <col min="9221" max="9221" width="3.5703125" style="201" customWidth="1"/>
    <col min="9222" max="9222" width="4.7109375" style="201" customWidth="1"/>
    <col min="9223" max="9223" width="2.28515625" style="201" customWidth="1"/>
    <col min="9224" max="9224" width="1.28515625" style="201" customWidth="1"/>
    <col min="9225" max="9225" width="1.42578125" style="201" customWidth="1"/>
    <col min="9226" max="9226" width="1.5703125" style="201" customWidth="1"/>
    <col min="9227" max="9227" width="4" style="201" customWidth="1"/>
    <col min="9228" max="9230" width="5.28515625" style="201" customWidth="1"/>
    <col min="9231" max="9231" width="9" style="201" customWidth="1"/>
    <col min="9232" max="9232" width="5.5703125" style="201" customWidth="1"/>
    <col min="9233" max="9233" width="24.140625" style="201" customWidth="1"/>
    <col min="9234" max="9234" width="2" style="201" customWidth="1"/>
    <col min="9235" max="9235" width="1.5703125" style="201" customWidth="1"/>
    <col min="9236" max="9236" width="5.7109375" style="201" customWidth="1"/>
    <col min="9237" max="9237" width="3.42578125" style="201" customWidth="1"/>
    <col min="9238" max="9238" width="4.7109375" style="201" customWidth="1"/>
    <col min="9239" max="9240" width="5" style="201" customWidth="1"/>
    <col min="9241" max="9241" width="5.28515625" style="201" customWidth="1"/>
    <col min="9242" max="9242" width="2.85546875" style="201" customWidth="1"/>
    <col min="9243" max="9243" width="2.28515625" style="201" customWidth="1"/>
    <col min="9244" max="9244" width="5.28515625" style="201" customWidth="1"/>
    <col min="9245" max="9245" width="9" style="201" customWidth="1"/>
    <col min="9246" max="9472" width="9.140625" style="201"/>
    <col min="9473" max="9473" width="2.140625" style="201" customWidth="1"/>
    <col min="9474" max="9474" width="5.5703125" style="201" customWidth="1"/>
    <col min="9475" max="9475" width="24.140625" style="201" customWidth="1"/>
    <col min="9476" max="9476" width="8.7109375" style="201" customWidth="1"/>
    <col min="9477" max="9477" width="3.5703125" style="201" customWidth="1"/>
    <col min="9478" max="9478" width="4.7109375" style="201" customWidth="1"/>
    <col min="9479" max="9479" width="2.28515625" style="201" customWidth="1"/>
    <col min="9480" max="9480" width="1.28515625" style="201" customWidth="1"/>
    <col min="9481" max="9481" width="1.42578125" style="201" customWidth="1"/>
    <col min="9482" max="9482" width="1.5703125" style="201" customWidth="1"/>
    <col min="9483" max="9483" width="4" style="201" customWidth="1"/>
    <col min="9484" max="9486" width="5.28515625" style="201" customWidth="1"/>
    <col min="9487" max="9487" width="9" style="201" customWidth="1"/>
    <col min="9488" max="9488" width="5.5703125" style="201" customWidth="1"/>
    <col min="9489" max="9489" width="24.140625" style="201" customWidth="1"/>
    <col min="9490" max="9490" width="2" style="201" customWidth="1"/>
    <col min="9491" max="9491" width="1.5703125" style="201" customWidth="1"/>
    <col min="9492" max="9492" width="5.7109375" style="201" customWidth="1"/>
    <col min="9493" max="9493" width="3.42578125" style="201" customWidth="1"/>
    <col min="9494" max="9494" width="4.7109375" style="201" customWidth="1"/>
    <col min="9495" max="9496" width="5" style="201" customWidth="1"/>
    <col min="9497" max="9497" width="5.28515625" style="201" customWidth="1"/>
    <col min="9498" max="9498" width="2.85546875" style="201" customWidth="1"/>
    <col min="9499" max="9499" width="2.28515625" style="201" customWidth="1"/>
    <col min="9500" max="9500" width="5.28515625" style="201" customWidth="1"/>
    <col min="9501" max="9501" width="9" style="201" customWidth="1"/>
    <col min="9502" max="9728" width="9.140625" style="201"/>
    <col min="9729" max="9729" width="2.140625" style="201" customWidth="1"/>
    <col min="9730" max="9730" width="5.5703125" style="201" customWidth="1"/>
    <col min="9731" max="9731" width="24.140625" style="201" customWidth="1"/>
    <col min="9732" max="9732" width="8.7109375" style="201" customWidth="1"/>
    <col min="9733" max="9733" width="3.5703125" style="201" customWidth="1"/>
    <col min="9734" max="9734" width="4.7109375" style="201" customWidth="1"/>
    <col min="9735" max="9735" width="2.28515625" style="201" customWidth="1"/>
    <col min="9736" max="9736" width="1.28515625" style="201" customWidth="1"/>
    <col min="9737" max="9737" width="1.42578125" style="201" customWidth="1"/>
    <col min="9738" max="9738" width="1.5703125" style="201" customWidth="1"/>
    <col min="9739" max="9739" width="4" style="201" customWidth="1"/>
    <col min="9740" max="9742" width="5.28515625" style="201" customWidth="1"/>
    <col min="9743" max="9743" width="9" style="201" customWidth="1"/>
    <col min="9744" max="9744" width="5.5703125" style="201" customWidth="1"/>
    <col min="9745" max="9745" width="24.140625" style="201" customWidth="1"/>
    <col min="9746" max="9746" width="2" style="201" customWidth="1"/>
    <col min="9747" max="9747" width="1.5703125" style="201" customWidth="1"/>
    <col min="9748" max="9748" width="5.7109375" style="201" customWidth="1"/>
    <col min="9749" max="9749" width="3.42578125" style="201" customWidth="1"/>
    <col min="9750" max="9750" width="4.7109375" style="201" customWidth="1"/>
    <col min="9751" max="9752" width="5" style="201" customWidth="1"/>
    <col min="9753" max="9753" width="5.28515625" style="201" customWidth="1"/>
    <col min="9754" max="9754" width="2.85546875" style="201" customWidth="1"/>
    <col min="9755" max="9755" width="2.28515625" style="201" customWidth="1"/>
    <col min="9756" max="9756" width="5.28515625" style="201" customWidth="1"/>
    <col min="9757" max="9757" width="9" style="201" customWidth="1"/>
    <col min="9758" max="9984" width="9.140625" style="201"/>
    <col min="9985" max="9985" width="2.140625" style="201" customWidth="1"/>
    <col min="9986" max="9986" width="5.5703125" style="201" customWidth="1"/>
    <col min="9987" max="9987" width="24.140625" style="201" customWidth="1"/>
    <col min="9988" max="9988" width="8.7109375" style="201" customWidth="1"/>
    <col min="9989" max="9989" width="3.5703125" style="201" customWidth="1"/>
    <col min="9990" max="9990" width="4.7109375" style="201" customWidth="1"/>
    <col min="9991" max="9991" width="2.28515625" style="201" customWidth="1"/>
    <col min="9992" max="9992" width="1.28515625" style="201" customWidth="1"/>
    <col min="9993" max="9993" width="1.42578125" style="201" customWidth="1"/>
    <col min="9994" max="9994" width="1.5703125" style="201" customWidth="1"/>
    <col min="9995" max="9995" width="4" style="201" customWidth="1"/>
    <col min="9996" max="9998" width="5.28515625" style="201" customWidth="1"/>
    <col min="9999" max="9999" width="9" style="201" customWidth="1"/>
    <col min="10000" max="10000" width="5.5703125" style="201" customWidth="1"/>
    <col min="10001" max="10001" width="24.140625" style="201" customWidth="1"/>
    <col min="10002" max="10002" width="2" style="201" customWidth="1"/>
    <col min="10003" max="10003" width="1.5703125" style="201" customWidth="1"/>
    <col min="10004" max="10004" width="5.7109375" style="201" customWidth="1"/>
    <col min="10005" max="10005" width="3.42578125" style="201" customWidth="1"/>
    <col min="10006" max="10006" width="4.7109375" style="201" customWidth="1"/>
    <col min="10007" max="10008" width="5" style="201" customWidth="1"/>
    <col min="10009" max="10009" width="5.28515625" style="201" customWidth="1"/>
    <col min="10010" max="10010" width="2.85546875" style="201" customWidth="1"/>
    <col min="10011" max="10011" width="2.28515625" style="201" customWidth="1"/>
    <col min="10012" max="10012" width="5.28515625" style="201" customWidth="1"/>
    <col min="10013" max="10013" width="9" style="201" customWidth="1"/>
    <col min="10014" max="10240" width="9.140625" style="201"/>
    <col min="10241" max="10241" width="2.140625" style="201" customWidth="1"/>
    <col min="10242" max="10242" width="5.5703125" style="201" customWidth="1"/>
    <col min="10243" max="10243" width="24.140625" style="201" customWidth="1"/>
    <col min="10244" max="10244" width="8.7109375" style="201" customWidth="1"/>
    <col min="10245" max="10245" width="3.5703125" style="201" customWidth="1"/>
    <col min="10246" max="10246" width="4.7109375" style="201" customWidth="1"/>
    <col min="10247" max="10247" width="2.28515625" style="201" customWidth="1"/>
    <col min="10248" max="10248" width="1.28515625" style="201" customWidth="1"/>
    <col min="10249" max="10249" width="1.42578125" style="201" customWidth="1"/>
    <col min="10250" max="10250" width="1.5703125" style="201" customWidth="1"/>
    <col min="10251" max="10251" width="4" style="201" customWidth="1"/>
    <col min="10252" max="10254" width="5.28515625" style="201" customWidth="1"/>
    <col min="10255" max="10255" width="9" style="201" customWidth="1"/>
    <col min="10256" max="10256" width="5.5703125" style="201" customWidth="1"/>
    <col min="10257" max="10257" width="24.140625" style="201" customWidth="1"/>
    <col min="10258" max="10258" width="2" style="201" customWidth="1"/>
    <col min="10259" max="10259" width="1.5703125" style="201" customWidth="1"/>
    <col min="10260" max="10260" width="5.7109375" style="201" customWidth="1"/>
    <col min="10261" max="10261" width="3.42578125" style="201" customWidth="1"/>
    <col min="10262" max="10262" width="4.7109375" style="201" customWidth="1"/>
    <col min="10263" max="10264" width="5" style="201" customWidth="1"/>
    <col min="10265" max="10265" width="5.28515625" style="201" customWidth="1"/>
    <col min="10266" max="10266" width="2.85546875" style="201" customWidth="1"/>
    <col min="10267" max="10267" width="2.28515625" style="201" customWidth="1"/>
    <col min="10268" max="10268" width="5.28515625" style="201" customWidth="1"/>
    <col min="10269" max="10269" width="9" style="201" customWidth="1"/>
    <col min="10270" max="10496" width="9.140625" style="201"/>
    <col min="10497" max="10497" width="2.140625" style="201" customWidth="1"/>
    <col min="10498" max="10498" width="5.5703125" style="201" customWidth="1"/>
    <col min="10499" max="10499" width="24.140625" style="201" customWidth="1"/>
    <col min="10500" max="10500" width="8.7109375" style="201" customWidth="1"/>
    <col min="10501" max="10501" width="3.5703125" style="201" customWidth="1"/>
    <col min="10502" max="10502" width="4.7109375" style="201" customWidth="1"/>
    <col min="10503" max="10503" width="2.28515625" style="201" customWidth="1"/>
    <col min="10504" max="10504" width="1.28515625" style="201" customWidth="1"/>
    <col min="10505" max="10505" width="1.42578125" style="201" customWidth="1"/>
    <col min="10506" max="10506" width="1.5703125" style="201" customWidth="1"/>
    <col min="10507" max="10507" width="4" style="201" customWidth="1"/>
    <col min="10508" max="10510" width="5.28515625" style="201" customWidth="1"/>
    <col min="10511" max="10511" width="9" style="201" customWidth="1"/>
    <col min="10512" max="10512" width="5.5703125" style="201" customWidth="1"/>
    <col min="10513" max="10513" width="24.140625" style="201" customWidth="1"/>
    <col min="10514" max="10514" width="2" style="201" customWidth="1"/>
    <col min="10515" max="10515" width="1.5703125" style="201" customWidth="1"/>
    <col min="10516" max="10516" width="5.7109375" style="201" customWidth="1"/>
    <col min="10517" max="10517" width="3.42578125" style="201" customWidth="1"/>
    <col min="10518" max="10518" width="4.7109375" style="201" customWidth="1"/>
    <col min="10519" max="10520" width="5" style="201" customWidth="1"/>
    <col min="10521" max="10521" width="5.28515625" style="201" customWidth="1"/>
    <col min="10522" max="10522" width="2.85546875" style="201" customWidth="1"/>
    <col min="10523" max="10523" width="2.28515625" style="201" customWidth="1"/>
    <col min="10524" max="10524" width="5.28515625" style="201" customWidth="1"/>
    <col min="10525" max="10525" width="9" style="201" customWidth="1"/>
    <col min="10526" max="10752" width="9.140625" style="201"/>
    <col min="10753" max="10753" width="2.140625" style="201" customWidth="1"/>
    <col min="10754" max="10754" width="5.5703125" style="201" customWidth="1"/>
    <col min="10755" max="10755" width="24.140625" style="201" customWidth="1"/>
    <col min="10756" max="10756" width="8.7109375" style="201" customWidth="1"/>
    <col min="10757" max="10757" width="3.5703125" style="201" customWidth="1"/>
    <col min="10758" max="10758" width="4.7109375" style="201" customWidth="1"/>
    <col min="10759" max="10759" width="2.28515625" style="201" customWidth="1"/>
    <col min="10760" max="10760" width="1.28515625" style="201" customWidth="1"/>
    <col min="10761" max="10761" width="1.42578125" style="201" customWidth="1"/>
    <col min="10762" max="10762" width="1.5703125" style="201" customWidth="1"/>
    <col min="10763" max="10763" width="4" style="201" customWidth="1"/>
    <col min="10764" max="10766" width="5.28515625" style="201" customWidth="1"/>
    <col min="10767" max="10767" width="9" style="201" customWidth="1"/>
    <col min="10768" max="10768" width="5.5703125" style="201" customWidth="1"/>
    <col min="10769" max="10769" width="24.140625" style="201" customWidth="1"/>
    <col min="10770" max="10770" width="2" style="201" customWidth="1"/>
    <col min="10771" max="10771" width="1.5703125" style="201" customWidth="1"/>
    <col min="10772" max="10772" width="5.7109375" style="201" customWidth="1"/>
    <col min="10773" max="10773" width="3.42578125" style="201" customWidth="1"/>
    <col min="10774" max="10774" width="4.7109375" style="201" customWidth="1"/>
    <col min="10775" max="10776" width="5" style="201" customWidth="1"/>
    <col min="10777" max="10777" width="5.28515625" style="201" customWidth="1"/>
    <col min="10778" max="10778" width="2.85546875" style="201" customWidth="1"/>
    <col min="10779" max="10779" width="2.28515625" style="201" customWidth="1"/>
    <col min="10780" max="10780" width="5.28515625" style="201" customWidth="1"/>
    <col min="10781" max="10781" width="9" style="201" customWidth="1"/>
    <col min="10782" max="11008" width="9.140625" style="201"/>
    <col min="11009" max="11009" width="2.140625" style="201" customWidth="1"/>
    <col min="11010" max="11010" width="5.5703125" style="201" customWidth="1"/>
    <col min="11011" max="11011" width="24.140625" style="201" customWidth="1"/>
    <col min="11012" max="11012" width="8.7109375" style="201" customWidth="1"/>
    <col min="11013" max="11013" width="3.5703125" style="201" customWidth="1"/>
    <col min="11014" max="11014" width="4.7109375" style="201" customWidth="1"/>
    <col min="11015" max="11015" width="2.28515625" style="201" customWidth="1"/>
    <col min="11016" max="11016" width="1.28515625" style="201" customWidth="1"/>
    <col min="11017" max="11017" width="1.42578125" style="201" customWidth="1"/>
    <col min="11018" max="11018" width="1.5703125" style="201" customWidth="1"/>
    <col min="11019" max="11019" width="4" style="201" customWidth="1"/>
    <col min="11020" max="11022" width="5.28515625" style="201" customWidth="1"/>
    <col min="11023" max="11023" width="9" style="201" customWidth="1"/>
    <col min="11024" max="11024" width="5.5703125" style="201" customWidth="1"/>
    <col min="11025" max="11025" width="24.140625" style="201" customWidth="1"/>
    <col min="11026" max="11026" width="2" style="201" customWidth="1"/>
    <col min="11027" max="11027" width="1.5703125" style="201" customWidth="1"/>
    <col min="11028" max="11028" width="5.7109375" style="201" customWidth="1"/>
    <col min="11029" max="11029" width="3.42578125" style="201" customWidth="1"/>
    <col min="11030" max="11030" width="4.7109375" style="201" customWidth="1"/>
    <col min="11031" max="11032" width="5" style="201" customWidth="1"/>
    <col min="11033" max="11033" width="5.28515625" style="201" customWidth="1"/>
    <col min="11034" max="11034" width="2.85546875" style="201" customWidth="1"/>
    <col min="11035" max="11035" width="2.28515625" style="201" customWidth="1"/>
    <col min="11036" max="11036" width="5.28515625" style="201" customWidth="1"/>
    <col min="11037" max="11037" width="9" style="201" customWidth="1"/>
    <col min="11038" max="11264" width="9.140625" style="201"/>
    <col min="11265" max="11265" width="2.140625" style="201" customWidth="1"/>
    <col min="11266" max="11266" width="5.5703125" style="201" customWidth="1"/>
    <col min="11267" max="11267" width="24.140625" style="201" customWidth="1"/>
    <col min="11268" max="11268" width="8.7109375" style="201" customWidth="1"/>
    <col min="11269" max="11269" width="3.5703125" style="201" customWidth="1"/>
    <col min="11270" max="11270" width="4.7109375" style="201" customWidth="1"/>
    <col min="11271" max="11271" width="2.28515625" style="201" customWidth="1"/>
    <col min="11272" max="11272" width="1.28515625" style="201" customWidth="1"/>
    <col min="11273" max="11273" width="1.42578125" style="201" customWidth="1"/>
    <col min="11274" max="11274" width="1.5703125" style="201" customWidth="1"/>
    <col min="11275" max="11275" width="4" style="201" customWidth="1"/>
    <col min="11276" max="11278" width="5.28515625" style="201" customWidth="1"/>
    <col min="11279" max="11279" width="9" style="201" customWidth="1"/>
    <col min="11280" max="11280" width="5.5703125" style="201" customWidth="1"/>
    <col min="11281" max="11281" width="24.140625" style="201" customWidth="1"/>
    <col min="11282" max="11282" width="2" style="201" customWidth="1"/>
    <col min="11283" max="11283" width="1.5703125" style="201" customWidth="1"/>
    <col min="11284" max="11284" width="5.7109375" style="201" customWidth="1"/>
    <col min="11285" max="11285" width="3.42578125" style="201" customWidth="1"/>
    <col min="11286" max="11286" width="4.7109375" style="201" customWidth="1"/>
    <col min="11287" max="11288" width="5" style="201" customWidth="1"/>
    <col min="11289" max="11289" width="5.28515625" style="201" customWidth="1"/>
    <col min="11290" max="11290" width="2.85546875" style="201" customWidth="1"/>
    <col min="11291" max="11291" width="2.28515625" style="201" customWidth="1"/>
    <col min="11292" max="11292" width="5.28515625" style="201" customWidth="1"/>
    <col min="11293" max="11293" width="9" style="201" customWidth="1"/>
    <col min="11294" max="11520" width="9.140625" style="201"/>
    <col min="11521" max="11521" width="2.140625" style="201" customWidth="1"/>
    <col min="11522" max="11522" width="5.5703125" style="201" customWidth="1"/>
    <col min="11523" max="11523" width="24.140625" style="201" customWidth="1"/>
    <col min="11524" max="11524" width="8.7109375" style="201" customWidth="1"/>
    <col min="11525" max="11525" width="3.5703125" style="201" customWidth="1"/>
    <col min="11526" max="11526" width="4.7109375" style="201" customWidth="1"/>
    <col min="11527" max="11527" width="2.28515625" style="201" customWidth="1"/>
    <col min="11528" max="11528" width="1.28515625" style="201" customWidth="1"/>
    <col min="11529" max="11529" width="1.42578125" style="201" customWidth="1"/>
    <col min="11530" max="11530" width="1.5703125" style="201" customWidth="1"/>
    <col min="11531" max="11531" width="4" style="201" customWidth="1"/>
    <col min="11532" max="11534" width="5.28515625" style="201" customWidth="1"/>
    <col min="11535" max="11535" width="9" style="201" customWidth="1"/>
    <col min="11536" max="11536" width="5.5703125" style="201" customWidth="1"/>
    <col min="11537" max="11537" width="24.140625" style="201" customWidth="1"/>
    <col min="11538" max="11538" width="2" style="201" customWidth="1"/>
    <col min="11539" max="11539" width="1.5703125" style="201" customWidth="1"/>
    <col min="11540" max="11540" width="5.7109375" style="201" customWidth="1"/>
    <col min="11541" max="11541" width="3.42578125" style="201" customWidth="1"/>
    <col min="11542" max="11542" width="4.7109375" style="201" customWidth="1"/>
    <col min="11543" max="11544" width="5" style="201" customWidth="1"/>
    <col min="11545" max="11545" width="5.28515625" style="201" customWidth="1"/>
    <col min="11546" max="11546" width="2.85546875" style="201" customWidth="1"/>
    <col min="11547" max="11547" width="2.28515625" style="201" customWidth="1"/>
    <col min="11548" max="11548" width="5.28515625" style="201" customWidth="1"/>
    <col min="11549" max="11549" width="9" style="201" customWidth="1"/>
    <col min="11550" max="11776" width="9.140625" style="201"/>
    <col min="11777" max="11777" width="2.140625" style="201" customWidth="1"/>
    <col min="11778" max="11778" width="5.5703125" style="201" customWidth="1"/>
    <col min="11779" max="11779" width="24.140625" style="201" customWidth="1"/>
    <col min="11780" max="11780" width="8.7109375" style="201" customWidth="1"/>
    <col min="11781" max="11781" width="3.5703125" style="201" customWidth="1"/>
    <col min="11782" max="11782" width="4.7109375" style="201" customWidth="1"/>
    <col min="11783" max="11783" width="2.28515625" style="201" customWidth="1"/>
    <col min="11784" max="11784" width="1.28515625" style="201" customWidth="1"/>
    <col min="11785" max="11785" width="1.42578125" style="201" customWidth="1"/>
    <col min="11786" max="11786" width="1.5703125" style="201" customWidth="1"/>
    <col min="11787" max="11787" width="4" style="201" customWidth="1"/>
    <col min="11788" max="11790" width="5.28515625" style="201" customWidth="1"/>
    <col min="11791" max="11791" width="9" style="201" customWidth="1"/>
    <col min="11792" max="11792" width="5.5703125" style="201" customWidth="1"/>
    <col min="11793" max="11793" width="24.140625" style="201" customWidth="1"/>
    <col min="11794" max="11794" width="2" style="201" customWidth="1"/>
    <col min="11795" max="11795" width="1.5703125" style="201" customWidth="1"/>
    <col min="11796" max="11796" width="5.7109375" style="201" customWidth="1"/>
    <col min="11797" max="11797" width="3.42578125" style="201" customWidth="1"/>
    <col min="11798" max="11798" width="4.7109375" style="201" customWidth="1"/>
    <col min="11799" max="11800" width="5" style="201" customWidth="1"/>
    <col min="11801" max="11801" width="5.28515625" style="201" customWidth="1"/>
    <col min="11802" max="11802" width="2.85546875" style="201" customWidth="1"/>
    <col min="11803" max="11803" width="2.28515625" style="201" customWidth="1"/>
    <col min="11804" max="11804" width="5.28515625" style="201" customWidth="1"/>
    <col min="11805" max="11805" width="9" style="201" customWidth="1"/>
    <col min="11806" max="12032" width="9.140625" style="201"/>
    <col min="12033" max="12033" width="2.140625" style="201" customWidth="1"/>
    <col min="12034" max="12034" width="5.5703125" style="201" customWidth="1"/>
    <col min="12035" max="12035" width="24.140625" style="201" customWidth="1"/>
    <col min="12036" max="12036" width="8.7109375" style="201" customWidth="1"/>
    <col min="12037" max="12037" width="3.5703125" style="201" customWidth="1"/>
    <col min="12038" max="12038" width="4.7109375" style="201" customWidth="1"/>
    <col min="12039" max="12039" width="2.28515625" style="201" customWidth="1"/>
    <col min="12040" max="12040" width="1.28515625" style="201" customWidth="1"/>
    <col min="12041" max="12041" width="1.42578125" style="201" customWidth="1"/>
    <col min="12042" max="12042" width="1.5703125" style="201" customWidth="1"/>
    <col min="12043" max="12043" width="4" style="201" customWidth="1"/>
    <col min="12044" max="12046" width="5.28515625" style="201" customWidth="1"/>
    <col min="12047" max="12047" width="9" style="201" customWidth="1"/>
    <col min="12048" max="12048" width="5.5703125" style="201" customWidth="1"/>
    <col min="12049" max="12049" width="24.140625" style="201" customWidth="1"/>
    <col min="12050" max="12050" width="2" style="201" customWidth="1"/>
    <col min="12051" max="12051" width="1.5703125" style="201" customWidth="1"/>
    <col min="12052" max="12052" width="5.7109375" style="201" customWidth="1"/>
    <col min="12053" max="12053" width="3.42578125" style="201" customWidth="1"/>
    <col min="12054" max="12054" width="4.7109375" style="201" customWidth="1"/>
    <col min="12055" max="12056" width="5" style="201" customWidth="1"/>
    <col min="12057" max="12057" width="5.28515625" style="201" customWidth="1"/>
    <col min="12058" max="12058" width="2.85546875" style="201" customWidth="1"/>
    <col min="12059" max="12059" width="2.28515625" style="201" customWidth="1"/>
    <col min="12060" max="12060" width="5.28515625" style="201" customWidth="1"/>
    <col min="12061" max="12061" width="9" style="201" customWidth="1"/>
    <col min="12062" max="12288" width="9.140625" style="201"/>
    <col min="12289" max="12289" width="2.140625" style="201" customWidth="1"/>
    <col min="12290" max="12290" width="5.5703125" style="201" customWidth="1"/>
    <col min="12291" max="12291" width="24.140625" style="201" customWidth="1"/>
    <col min="12292" max="12292" width="8.7109375" style="201" customWidth="1"/>
    <col min="12293" max="12293" width="3.5703125" style="201" customWidth="1"/>
    <col min="12294" max="12294" width="4.7109375" style="201" customWidth="1"/>
    <col min="12295" max="12295" width="2.28515625" style="201" customWidth="1"/>
    <col min="12296" max="12296" width="1.28515625" style="201" customWidth="1"/>
    <col min="12297" max="12297" width="1.42578125" style="201" customWidth="1"/>
    <col min="12298" max="12298" width="1.5703125" style="201" customWidth="1"/>
    <col min="12299" max="12299" width="4" style="201" customWidth="1"/>
    <col min="12300" max="12302" width="5.28515625" style="201" customWidth="1"/>
    <col min="12303" max="12303" width="9" style="201" customWidth="1"/>
    <col min="12304" max="12304" width="5.5703125" style="201" customWidth="1"/>
    <col min="12305" max="12305" width="24.140625" style="201" customWidth="1"/>
    <col min="12306" max="12306" width="2" style="201" customWidth="1"/>
    <col min="12307" max="12307" width="1.5703125" style="201" customWidth="1"/>
    <col min="12308" max="12308" width="5.7109375" style="201" customWidth="1"/>
    <col min="12309" max="12309" width="3.42578125" style="201" customWidth="1"/>
    <col min="12310" max="12310" width="4.7109375" style="201" customWidth="1"/>
    <col min="12311" max="12312" width="5" style="201" customWidth="1"/>
    <col min="12313" max="12313" width="5.28515625" style="201" customWidth="1"/>
    <col min="12314" max="12314" width="2.85546875" style="201" customWidth="1"/>
    <col min="12315" max="12315" width="2.28515625" style="201" customWidth="1"/>
    <col min="12316" max="12316" width="5.28515625" style="201" customWidth="1"/>
    <col min="12317" max="12317" width="9" style="201" customWidth="1"/>
    <col min="12318" max="12544" width="9.140625" style="201"/>
    <col min="12545" max="12545" width="2.140625" style="201" customWidth="1"/>
    <col min="12546" max="12546" width="5.5703125" style="201" customWidth="1"/>
    <col min="12547" max="12547" width="24.140625" style="201" customWidth="1"/>
    <col min="12548" max="12548" width="8.7109375" style="201" customWidth="1"/>
    <col min="12549" max="12549" width="3.5703125" style="201" customWidth="1"/>
    <col min="12550" max="12550" width="4.7109375" style="201" customWidth="1"/>
    <col min="12551" max="12551" width="2.28515625" style="201" customWidth="1"/>
    <col min="12552" max="12552" width="1.28515625" style="201" customWidth="1"/>
    <col min="12553" max="12553" width="1.42578125" style="201" customWidth="1"/>
    <col min="12554" max="12554" width="1.5703125" style="201" customWidth="1"/>
    <col min="12555" max="12555" width="4" style="201" customWidth="1"/>
    <col min="12556" max="12558" width="5.28515625" style="201" customWidth="1"/>
    <col min="12559" max="12559" width="9" style="201" customWidth="1"/>
    <col min="12560" max="12560" width="5.5703125" style="201" customWidth="1"/>
    <col min="12561" max="12561" width="24.140625" style="201" customWidth="1"/>
    <col min="12562" max="12562" width="2" style="201" customWidth="1"/>
    <col min="12563" max="12563" width="1.5703125" style="201" customWidth="1"/>
    <col min="12564" max="12564" width="5.7109375" style="201" customWidth="1"/>
    <col min="12565" max="12565" width="3.42578125" style="201" customWidth="1"/>
    <col min="12566" max="12566" width="4.7109375" style="201" customWidth="1"/>
    <col min="12567" max="12568" width="5" style="201" customWidth="1"/>
    <col min="12569" max="12569" width="5.28515625" style="201" customWidth="1"/>
    <col min="12570" max="12570" width="2.85546875" style="201" customWidth="1"/>
    <col min="12571" max="12571" width="2.28515625" style="201" customWidth="1"/>
    <col min="12572" max="12572" width="5.28515625" style="201" customWidth="1"/>
    <col min="12573" max="12573" width="9" style="201" customWidth="1"/>
    <col min="12574" max="12800" width="9.140625" style="201"/>
    <col min="12801" max="12801" width="2.140625" style="201" customWidth="1"/>
    <col min="12802" max="12802" width="5.5703125" style="201" customWidth="1"/>
    <col min="12803" max="12803" width="24.140625" style="201" customWidth="1"/>
    <col min="12804" max="12804" width="8.7109375" style="201" customWidth="1"/>
    <col min="12805" max="12805" width="3.5703125" style="201" customWidth="1"/>
    <col min="12806" max="12806" width="4.7109375" style="201" customWidth="1"/>
    <col min="12807" max="12807" width="2.28515625" style="201" customWidth="1"/>
    <col min="12808" max="12808" width="1.28515625" style="201" customWidth="1"/>
    <col min="12809" max="12809" width="1.42578125" style="201" customWidth="1"/>
    <col min="12810" max="12810" width="1.5703125" style="201" customWidth="1"/>
    <col min="12811" max="12811" width="4" style="201" customWidth="1"/>
    <col min="12812" max="12814" width="5.28515625" style="201" customWidth="1"/>
    <col min="12815" max="12815" width="9" style="201" customWidth="1"/>
    <col min="12816" max="12816" width="5.5703125" style="201" customWidth="1"/>
    <col min="12817" max="12817" width="24.140625" style="201" customWidth="1"/>
    <col min="12818" max="12818" width="2" style="201" customWidth="1"/>
    <col min="12819" max="12819" width="1.5703125" style="201" customWidth="1"/>
    <col min="12820" max="12820" width="5.7109375" style="201" customWidth="1"/>
    <col min="12821" max="12821" width="3.42578125" style="201" customWidth="1"/>
    <col min="12822" max="12822" width="4.7109375" style="201" customWidth="1"/>
    <col min="12823" max="12824" width="5" style="201" customWidth="1"/>
    <col min="12825" max="12825" width="5.28515625" style="201" customWidth="1"/>
    <col min="12826" max="12826" width="2.85546875" style="201" customWidth="1"/>
    <col min="12827" max="12827" width="2.28515625" style="201" customWidth="1"/>
    <col min="12828" max="12828" width="5.28515625" style="201" customWidth="1"/>
    <col min="12829" max="12829" width="9" style="201" customWidth="1"/>
    <col min="12830" max="13056" width="9.140625" style="201"/>
    <col min="13057" max="13057" width="2.140625" style="201" customWidth="1"/>
    <col min="13058" max="13058" width="5.5703125" style="201" customWidth="1"/>
    <col min="13059" max="13059" width="24.140625" style="201" customWidth="1"/>
    <col min="13060" max="13060" width="8.7109375" style="201" customWidth="1"/>
    <col min="13061" max="13061" width="3.5703125" style="201" customWidth="1"/>
    <col min="13062" max="13062" width="4.7109375" style="201" customWidth="1"/>
    <col min="13063" max="13063" width="2.28515625" style="201" customWidth="1"/>
    <col min="13064" max="13064" width="1.28515625" style="201" customWidth="1"/>
    <col min="13065" max="13065" width="1.42578125" style="201" customWidth="1"/>
    <col min="13066" max="13066" width="1.5703125" style="201" customWidth="1"/>
    <col min="13067" max="13067" width="4" style="201" customWidth="1"/>
    <col min="13068" max="13070" width="5.28515625" style="201" customWidth="1"/>
    <col min="13071" max="13071" width="9" style="201" customWidth="1"/>
    <col min="13072" max="13072" width="5.5703125" style="201" customWidth="1"/>
    <col min="13073" max="13073" width="24.140625" style="201" customWidth="1"/>
    <col min="13074" max="13074" width="2" style="201" customWidth="1"/>
    <col min="13075" max="13075" width="1.5703125" style="201" customWidth="1"/>
    <col min="13076" max="13076" width="5.7109375" style="201" customWidth="1"/>
    <col min="13077" max="13077" width="3.42578125" style="201" customWidth="1"/>
    <col min="13078" max="13078" width="4.7109375" style="201" customWidth="1"/>
    <col min="13079" max="13080" width="5" style="201" customWidth="1"/>
    <col min="13081" max="13081" width="5.28515625" style="201" customWidth="1"/>
    <col min="13082" max="13082" width="2.85546875" style="201" customWidth="1"/>
    <col min="13083" max="13083" width="2.28515625" style="201" customWidth="1"/>
    <col min="13084" max="13084" width="5.28515625" style="201" customWidth="1"/>
    <col min="13085" max="13085" width="9" style="201" customWidth="1"/>
    <col min="13086" max="13312" width="9.140625" style="201"/>
    <col min="13313" max="13313" width="2.140625" style="201" customWidth="1"/>
    <col min="13314" max="13314" width="5.5703125" style="201" customWidth="1"/>
    <col min="13315" max="13315" width="24.140625" style="201" customWidth="1"/>
    <col min="13316" max="13316" width="8.7109375" style="201" customWidth="1"/>
    <col min="13317" max="13317" width="3.5703125" style="201" customWidth="1"/>
    <col min="13318" max="13318" width="4.7109375" style="201" customWidth="1"/>
    <col min="13319" max="13319" width="2.28515625" style="201" customWidth="1"/>
    <col min="13320" max="13320" width="1.28515625" style="201" customWidth="1"/>
    <col min="13321" max="13321" width="1.42578125" style="201" customWidth="1"/>
    <col min="13322" max="13322" width="1.5703125" style="201" customWidth="1"/>
    <col min="13323" max="13323" width="4" style="201" customWidth="1"/>
    <col min="13324" max="13326" width="5.28515625" style="201" customWidth="1"/>
    <col min="13327" max="13327" width="9" style="201" customWidth="1"/>
    <col min="13328" max="13328" width="5.5703125" style="201" customWidth="1"/>
    <col min="13329" max="13329" width="24.140625" style="201" customWidth="1"/>
    <col min="13330" max="13330" width="2" style="201" customWidth="1"/>
    <col min="13331" max="13331" width="1.5703125" style="201" customWidth="1"/>
    <col min="13332" max="13332" width="5.7109375" style="201" customWidth="1"/>
    <col min="13333" max="13333" width="3.42578125" style="201" customWidth="1"/>
    <col min="13334" max="13334" width="4.7109375" style="201" customWidth="1"/>
    <col min="13335" max="13336" width="5" style="201" customWidth="1"/>
    <col min="13337" max="13337" width="5.28515625" style="201" customWidth="1"/>
    <col min="13338" max="13338" width="2.85546875" style="201" customWidth="1"/>
    <col min="13339" max="13339" width="2.28515625" style="201" customWidth="1"/>
    <col min="13340" max="13340" width="5.28515625" style="201" customWidth="1"/>
    <col min="13341" max="13341" width="9" style="201" customWidth="1"/>
    <col min="13342" max="13568" width="9.140625" style="201"/>
    <col min="13569" max="13569" width="2.140625" style="201" customWidth="1"/>
    <col min="13570" max="13570" width="5.5703125" style="201" customWidth="1"/>
    <col min="13571" max="13571" width="24.140625" style="201" customWidth="1"/>
    <col min="13572" max="13572" width="8.7109375" style="201" customWidth="1"/>
    <col min="13573" max="13573" width="3.5703125" style="201" customWidth="1"/>
    <col min="13574" max="13574" width="4.7109375" style="201" customWidth="1"/>
    <col min="13575" max="13575" width="2.28515625" style="201" customWidth="1"/>
    <col min="13576" max="13576" width="1.28515625" style="201" customWidth="1"/>
    <col min="13577" max="13577" width="1.42578125" style="201" customWidth="1"/>
    <col min="13578" max="13578" width="1.5703125" style="201" customWidth="1"/>
    <col min="13579" max="13579" width="4" style="201" customWidth="1"/>
    <col min="13580" max="13582" width="5.28515625" style="201" customWidth="1"/>
    <col min="13583" max="13583" width="9" style="201" customWidth="1"/>
    <col min="13584" max="13584" width="5.5703125" style="201" customWidth="1"/>
    <col min="13585" max="13585" width="24.140625" style="201" customWidth="1"/>
    <col min="13586" max="13586" width="2" style="201" customWidth="1"/>
    <col min="13587" max="13587" width="1.5703125" style="201" customWidth="1"/>
    <col min="13588" max="13588" width="5.7109375" style="201" customWidth="1"/>
    <col min="13589" max="13589" width="3.42578125" style="201" customWidth="1"/>
    <col min="13590" max="13590" width="4.7109375" style="201" customWidth="1"/>
    <col min="13591" max="13592" width="5" style="201" customWidth="1"/>
    <col min="13593" max="13593" width="5.28515625" style="201" customWidth="1"/>
    <col min="13594" max="13594" width="2.85546875" style="201" customWidth="1"/>
    <col min="13595" max="13595" width="2.28515625" style="201" customWidth="1"/>
    <col min="13596" max="13596" width="5.28515625" style="201" customWidth="1"/>
    <col min="13597" max="13597" width="9" style="201" customWidth="1"/>
    <col min="13598" max="13824" width="9.140625" style="201"/>
    <col min="13825" max="13825" width="2.140625" style="201" customWidth="1"/>
    <col min="13826" max="13826" width="5.5703125" style="201" customWidth="1"/>
    <col min="13827" max="13827" width="24.140625" style="201" customWidth="1"/>
    <col min="13828" max="13828" width="8.7109375" style="201" customWidth="1"/>
    <col min="13829" max="13829" width="3.5703125" style="201" customWidth="1"/>
    <col min="13830" max="13830" width="4.7109375" style="201" customWidth="1"/>
    <col min="13831" max="13831" width="2.28515625" style="201" customWidth="1"/>
    <col min="13832" max="13832" width="1.28515625" style="201" customWidth="1"/>
    <col min="13833" max="13833" width="1.42578125" style="201" customWidth="1"/>
    <col min="13834" max="13834" width="1.5703125" style="201" customWidth="1"/>
    <col min="13835" max="13835" width="4" style="201" customWidth="1"/>
    <col min="13836" max="13838" width="5.28515625" style="201" customWidth="1"/>
    <col min="13839" max="13839" width="9" style="201" customWidth="1"/>
    <col min="13840" max="13840" width="5.5703125" style="201" customWidth="1"/>
    <col min="13841" max="13841" width="24.140625" style="201" customWidth="1"/>
    <col min="13842" max="13842" width="2" style="201" customWidth="1"/>
    <col min="13843" max="13843" width="1.5703125" style="201" customWidth="1"/>
    <col min="13844" max="13844" width="5.7109375" style="201" customWidth="1"/>
    <col min="13845" max="13845" width="3.42578125" style="201" customWidth="1"/>
    <col min="13846" max="13846" width="4.7109375" style="201" customWidth="1"/>
    <col min="13847" max="13848" width="5" style="201" customWidth="1"/>
    <col min="13849" max="13849" width="5.28515625" style="201" customWidth="1"/>
    <col min="13850" max="13850" width="2.85546875" style="201" customWidth="1"/>
    <col min="13851" max="13851" width="2.28515625" style="201" customWidth="1"/>
    <col min="13852" max="13852" width="5.28515625" style="201" customWidth="1"/>
    <col min="13853" max="13853" width="9" style="201" customWidth="1"/>
    <col min="13854" max="14080" width="9.140625" style="201"/>
    <col min="14081" max="14081" width="2.140625" style="201" customWidth="1"/>
    <col min="14082" max="14082" width="5.5703125" style="201" customWidth="1"/>
    <col min="14083" max="14083" width="24.140625" style="201" customWidth="1"/>
    <col min="14084" max="14084" width="8.7109375" style="201" customWidth="1"/>
    <col min="14085" max="14085" width="3.5703125" style="201" customWidth="1"/>
    <col min="14086" max="14086" width="4.7109375" style="201" customWidth="1"/>
    <col min="14087" max="14087" width="2.28515625" style="201" customWidth="1"/>
    <col min="14088" max="14088" width="1.28515625" style="201" customWidth="1"/>
    <col min="14089" max="14089" width="1.42578125" style="201" customWidth="1"/>
    <col min="14090" max="14090" width="1.5703125" style="201" customWidth="1"/>
    <col min="14091" max="14091" width="4" style="201" customWidth="1"/>
    <col min="14092" max="14094" width="5.28515625" style="201" customWidth="1"/>
    <col min="14095" max="14095" width="9" style="201" customWidth="1"/>
    <col min="14096" max="14096" width="5.5703125" style="201" customWidth="1"/>
    <col min="14097" max="14097" width="24.140625" style="201" customWidth="1"/>
    <col min="14098" max="14098" width="2" style="201" customWidth="1"/>
    <col min="14099" max="14099" width="1.5703125" style="201" customWidth="1"/>
    <col min="14100" max="14100" width="5.7109375" style="201" customWidth="1"/>
    <col min="14101" max="14101" width="3.42578125" style="201" customWidth="1"/>
    <col min="14102" max="14102" width="4.7109375" style="201" customWidth="1"/>
    <col min="14103" max="14104" width="5" style="201" customWidth="1"/>
    <col min="14105" max="14105" width="5.28515625" style="201" customWidth="1"/>
    <col min="14106" max="14106" width="2.85546875" style="201" customWidth="1"/>
    <col min="14107" max="14107" width="2.28515625" style="201" customWidth="1"/>
    <col min="14108" max="14108" width="5.28515625" style="201" customWidth="1"/>
    <col min="14109" max="14109" width="9" style="201" customWidth="1"/>
    <col min="14110" max="14336" width="9.140625" style="201"/>
    <col min="14337" max="14337" width="2.140625" style="201" customWidth="1"/>
    <col min="14338" max="14338" width="5.5703125" style="201" customWidth="1"/>
    <col min="14339" max="14339" width="24.140625" style="201" customWidth="1"/>
    <col min="14340" max="14340" width="8.7109375" style="201" customWidth="1"/>
    <col min="14341" max="14341" width="3.5703125" style="201" customWidth="1"/>
    <col min="14342" max="14342" width="4.7109375" style="201" customWidth="1"/>
    <col min="14343" max="14343" width="2.28515625" style="201" customWidth="1"/>
    <col min="14344" max="14344" width="1.28515625" style="201" customWidth="1"/>
    <col min="14345" max="14345" width="1.42578125" style="201" customWidth="1"/>
    <col min="14346" max="14346" width="1.5703125" style="201" customWidth="1"/>
    <col min="14347" max="14347" width="4" style="201" customWidth="1"/>
    <col min="14348" max="14350" width="5.28515625" style="201" customWidth="1"/>
    <col min="14351" max="14351" width="9" style="201" customWidth="1"/>
    <col min="14352" max="14352" width="5.5703125" style="201" customWidth="1"/>
    <col min="14353" max="14353" width="24.140625" style="201" customWidth="1"/>
    <col min="14354" max="14354" width="2" style="201" customWidth="1"/>
    <col min="14355" max="14355" width="1.5703125" style="201" customWidth="1"/>
    <col min="14356" max="14356" width="5.7109375" style="201" customWidth="1"/>
    <col min="14357" max="14357" width="3.42578125" style="201" customWidth="1"/>
    <col min="14358" max="14358" width="4.7109375" style="201" customWidth="1"/>
    <col min="14359" max="14360" width="5" style="201" customWidth="1"/>
    <col min="14361" max="14361" width="5.28515625" style="201" customWidth="1"/>
    <col min="14362" max="14362" width="2.85546875" style="201" customWidth="1"/>
    <col min="14363" max="14363" width="2.28515625" style="201" customWidth="1"/>
    <col min="14364" max="14364" width="5.28515625" style="201" customWidth="1"/>
    <col min="14365" max="14365" width="9" style="201" customWidth="1"/>
    <col min="14366" max="14592" width="9.140625" style="201"/>
    <col min="14593" max="14593" width="2.140625" style="201" customWidth="1"/>
    <col min="14594" max="14594" width="5.5703125" style="201" customWidth="1"/>
    <col min="14595" max="14595" width="24.140625" style="201" customWidth="1"/>
    <col min="14596" max="14596" width="8.7109375" style="201" customWidth="1"/>
    <col min="14597" max="14597" width="3.5703125" style="201" customWidth="1"/>
    <col min="14598" max="14598" width="4.7109375" style="201" customWidth="1"/>
    <col min="14599" max="14599" width="2.28515625" style="201" customWidth="1"/>
    <col min="14600" max="14600" width="1.28515625" style="201" customWidth="1"/>
    <col min="14601" max="14601" width="1.42578125" style="201" customWidth="1"/>
    <col min="14602" max="14602" width="1.5703125" style="201" customWidth="1"/>
    <col min="14603" max="14603" width="4" style="201" customWidth="1"/>
    <col min="14604" max="14606" width="5.28515625" style="201" customWidth="1"/>
    <col min="14607" max="14607" width="9" style="201" customWidth="1"/>
    <col min="14608" max="14608" width="5.5703125" style="201" customWidth="1"/>
    <col min="14609" max="14609" width="24.140625" style="201" customWidth="1"/>
    <col min="14610" max="14610" width="2" style="201" customWidth="1"/>
    <col min="14611" max="14611" width="1.5703125" style="201" customWidth="1"/>
    <col min="14612" max="14612" width="5.7109375" style="201" customWidth="1"/>
    <col min="14613" max="14613" width="3.42578125" style="201" customWidth="1"/>
    <col min="14614" max="14614" width="4.7109375" style="201" customWidth="1"/>
    <col min="14615" max="14616" width="5" style="201" customWidth="1"/>
    <col min="14617" max="14617" width="5.28515625" style="201" customWidth="1"/>
    <col min="14618" max="14618" width="2.85546875" style="201" customWidth="1"/>
    <col min="14619" max="14619" width="2.28515625" style="201" customWidth="1"/>
    <col min="14620" max="14620" width="5.28515625" style="201" customWidth="1"/>
    <col min="14621" max="14621" width="9" style="201" customWidth="1"/>
    <col min="14622" max="14848" width="9.140625" style="201"/>
    <col min="14849" max="14849" width="2.140625" style="201" customWidth="1"/>
    <col min="14850" max="14850" width="5.5703125" style="201" customWidth="1"/>
    <col min="14851" max="14851" width="24.140625" style="201" customWidth="1"/>
    <col min="14852" max="14852" width="8.7109375" style="201" customWidth="1"/>
    <col min="14853" max="14853" width="3.5703125" style="201" customWidth="1"/>
    <col min="14854" max="14854" width="4.7109375" style="201" customWidth="1"/>
    <col min="14855" max="14855" width="2.28515625" style="201" customWidth="1"/>
    <col min="14856" max="14856" width="1.28515625" style="201" customWidth="1"/>
    <col min="14857" max="14857" width="1.42578125" style="201" customWidth="1"/>
    <col min="14858" max="14858" width="1.5703125" style="201" customWidth="1"/>
    <col min="14859" max="14859" width="4" style="201" customWidth="1"/>
    <col min="14860" max="14862" width="5.28515625" style="201" customWidth="1"/>
    <col min="14863" max="14863" width="9" style="201" customWidth="1"/>
    <col min="14864" max="14864" width="5.5703125" style="201" customWidth="1"/>
    <col min="14865" max="14865" width="24.140625" style="201" customWidth="1"/>
    <col min="14866" max="14866" width="2" style="201" customWidth="1"/>
    <col min="14867" max="14867" width="1.5703125" style="201" customWidth="1"/>
    <col min="14868" max="14868" width="5.7109375" style="201" customWidth="1"/>
    <col min="14869" max="14869" width="3.42578125" style="201" customWidth="1"/>
    <col min="14870" max="14870" width="4.7109375" style="201" customWidth="1"/>
    <col min="14871" max="14872" width="5" style="201" customWidth="1"/>
    <col min="14873" max="14873" width="5.28515625" style="201" customWidth="1"/>
    <col min="14874" max="14874" width="2.85546875" style="201" customWidth="1"/>
    <col min="14875" max="14875" width="2.28515625" style="201" customWidth="1"/>
    <col min="14876" max="14876" width="5.28515625" style="201" customWidth="1"/>
    <col min="14877" max="14877" width="9" style="201" customWidth="1"/>
    <col min="14878" max="15104" width="9.140625" style="201"/>
    <col min="15105" max="15105" width="2.140625" style="201" customWidth="1"/>
    <col min="15106" max="15106" width="5.5703125" style="201" customWidth="1"/>
    <col min="15107" max="15107" width="24.140625" style="201" customWidth="1"/>
    <col min="15108" max="15108" width="8.7109375" style="201" customWidth="1"/>
    <col min="15109" max="15109" width="3.5703125" style="201" customWidth="1"/>
    <col min="15110" max="15110" width="4.7109375" style="201" customWidth="1"/>
    <col min="15111" max="15111" width="2.28515625" style="201" customWidth="1"/>
    <col min="15112" max="15112" width="1.28515625" style="201" customWidth="1"/>
    <col min="15113" max="15113" width="1.42578125" style="201" customWidth="1"/>
    <col min="15114" max="15114" width="1.5703125" style="201" customWidth="1"/>
    <col min="15115" max="15115" width="4" style="201" customWidth="1"/>
    <col min="15116" max="15118" width="5.28515625" style="201" customWidth="1"/>
    <col min="15119" max="15119" width="9" style="201" customWidth="1"/>
    <col min="15120" max="15120" width="5.5703125" style="201" customWidth="1"/>
    <col min="15121" max="15121" width="24.140625" style="201" customWidth="1"/>
    <col min="15122" max="15122" width="2" style="201" customWidth="1"/>
    <col min="15123" max="15123" width="1.5703125" style="201" customWidth="1"/>
    <col min="15124" max="15124" width="5.7109375" style="201" customWidth="1"/>
    <col min="15125" max="15125" width="3.42578125" style="201" customWidth="1"/>
    <col min="15126" max="15126" width="4.7109375" style="201" customWidth="1"/>
    <col min="15127" max="15128" width="5" style="201" customWidth="1"/>
    <col min="15129" max="15129" width="5.28515625" style="201" customWidth="1"/>
    <col min="15130" max="15130" width="2.85546875" style="201" customWidth="1"/>
    <col min="15131" max="15131" width="2.28515625" style="201" customWidth="1"/>
    <col min="15132" max="15132" width="5.28515625" style="201" customWidth="1"/>
    <col min="15133" max="15133" width="9" style="201" customWidth="1"/>
    <col min="15134" max="15360" width="9.140625" style="201"/>
    <col min="15361" max="15361" width="2.140625" style="201" customWidth="1"/>
    <col min="15362" max="15362" width="5.5703125" style="201" customWidth="1"/>
    <col min="15363" max="15363" width="24.140625" style="201" customWidth="1"/>
    <col min="15364" max="15364" width="8.7109375" style="201" customWidth="1"/>
    <col min="15365" max="15365" width="3.5703125" style="201" customWidth="1"/>
    <col min="15366" max="15366" width="4.7109375" style="201" customWidth="1"/>
    <col min="15367" max="15367" width="2.28515625" style="201" customWidth="1"/>
    <col min="15368" max="15368" width="1.28515625" style="201" customWidth="1"/>
    <col min="15369" max="15369" width="1.42578125" style="201" customWidth="1"/>
    <col min="15370" max="15370" width="1.5703125" style="201" customWidth="1"/>
    <col min="15371" max="15371" width="4" style="201" customWidth="1"/>
    <col min="15372" max="15374" width="5.28515625" style="201" customWidth="1"/>
    <col min="15375" max="15375" width="9" style="201" customWidth="1"/>
    <col min="15376" max="15376" width="5.5703125" style="201" customWidth="1"/>
    <col min="15377" max="15377" width="24.140625" style="201" customWidth="1"/>
    <col min="15378" max="15378" width="2" style="201" customWidth="1"/>
    <col min="15379" max="15379" width="1.5703125" style="201" customWidth="1"/>
    <col min="15380" max="15380" width="5.7109375" style="201" customWidth="1"/>
    <col min="15381" max="15381" width="3.42578125" style="201" customWidth="1"/>
    <col min="15382" max="15382" width="4.7109375" style="201" customWidth="1"/>
    <col min="15383" max="15384" width="5" style="201" customWidth="1"/>
    <col min="15385" max="15385" width="5.28515625" style="201" customWidth="1"/>
    <col min="15386" max="15386" width="2.85546875" style="201" customWidth="1"/>
    <col min="15387" max="15387" width="2.28515625" style="201" customWidth="1"/>
    <col min="15388" max="15388" width="5.28515625" style="201" customWidth="1"/>
    <col min="15389" max="15389" width="9" style="201" customWidth="1"/>
    <col min="15390" max="15616" width="9.140625" style="201"/>
    <col min="15617" max="15617" width="2.140625" style="201" customWidth="1"/>
    <col min="15618" max="15618" width="5.5703125" style="201" customWidth="1"/>
    <col min="15619" max="15619" width="24.140625" style="201" customWidth="1"/>
    <col min="15620" max="15620" width="8.7109375" style="201" customWidth="1"/>
    <col min="15621" max="15621" width="3.5703125" style="201" customWidth="1"/>
    <col min="15622" max="15622" width="4.7109375" style="201" customWidth="1"/>
    <col min="15623" max="15623" width="2.28515625" style="201" customWidth="1"/>
    <col min="15624" max="15624" width="1.28515625" style="201" customWidth="1"/>
    <col min="15625" max="15625" width="1.42578125" style="201" customWidth="1"/>
    <col min="15626" max="15626" width="1.5703125" style="201" customWidth="1"/>
    <col min="15627" max="15627" width="4" style="201" customWidth="1"/>
    <col min="15628" max="15630" width="5.28515625" style="201" customWidth="1"/>
    <col min="15631" max="15631" width="9" style="201" customWidth="1"/>
    <col min="15632" max="15632" width="5.5703125" style="201" customWidth="1"/>
    <col min="15633" max="15633" width="24.140625" style="201" customWidth="1"/>
    <col min="15634" max="15634" width="2" style="201" customWidth="1"/>
    <col min="15635" max="15635" width="1.5703125" style="201" customWidth="1"/>
    <col min="15636" max="15636" width="5.7109375" style="201" customWidth="1"/>
    <col min="15637" max="15637" width="3.42578125" style="201" customWidth="1"/>
    <col min="15638" max="15638" width="4.7109375" style="201" customWidth="1"/>
    <col min="15639" max="15640" width="5" style="201" customWidth="1"/>
    <col min="15641" max="15641" width="5.28515625" style="201" customWidth="1"/>
    <col min="15642" max="15642" width="2.85546875" style="201" customWidth="1"/>
    <col min="15643" max="15643" width="2.28515625" style="201" customWidth="1"/>
    <col min="15644" max="15644" width="5.28515625" style="201" customWidth="1"/>
    <col min="15645" max="15645" width="9" style="201" customWidth="1"/>
    <col min="15646" max="15872" width="9.140625" style="201"/>
    <col min="15873" max="15873" width="2.140625" style="201" customWidth="1"/>
    <col min="15874" max="15874" width="5.5703125" style="201" customWidth="1"/>
    <col min="15875" max="15875" width="24.140625" style="201" customWidth="1"/>
    <col min="15876" max="15876" width="8.7109375" style="201" customWidth="1"/>
    <col min="15877" max="15877" width="3.5703125" style="201" customWidth="1"/>
    <col min="15878" max="15878" width="4.7109375" style="201" customWidth="1"/>
    <col min="15879" max="15879" width="2.28515625" style="201" customWidth="1"/>
    <col min="15880" max="15880" width="1.28515625" style="201" customWidth="1"/>
    <col min="15881" max="15881" width="1.42578125" style="201" customWidth="1"/>
    <col min="15882" max="15882" width="1.5703125" style="201" customWidth="1"/>
    <col min="15883" max="15883" width="4" style="201" customWidth="1"/>
    <col min="15884" max="15886" width="5.28515625" style="201" customWidth="1"/>
    <col min="15887" max="15887" width="9" style="201" customWidth="1"/>
    <col min="15888" max="15888" width="5.5703125" style="201" customWidth="1"/>
    <col min="15889" max="15889" width="24.140625" style="201" customWidth="1"/>
    <col min="15890" max="15890" width="2" style="201" customWidth="1"/>
    <col min="15891" max="15891" width="1.5703125" style="201" customWidth="1"/>
    <col min="15892" max="15892" width="5.7109375" style="201" customWidth="1"/>
    <col min="15893" max="15893" width="3.42578125" style="201" customWidth="1"/>
    <col min="15894" max="15894" width="4.7109375" style="201" customWidth="1"/>
    <col min="15895" max="15896" width="5" style="201" customWidth="1"/>
    <col min="15897" max="15897" width="5.28515625" style="201" customWidth="1"/>
    <col min="15898" max="15898" width="2.85546875" style="201" customWidth="1"/>
    <col min="15899" max="15899" width="2.28515625" style="201" customWidth="1"/>
    <col min="15900" max="15900" width="5.28515625" style="201" customWidth="1"/>
    <col min="15901" max="15901" width="9" style="201" customWidth="1"/>
    <col min="15902" max="16128" width="9.140625" style="201"/>
    <col min="16129" max="16129" width="2.140625" style="201" customWidth="1"/>
    <col min="16130" max="16130" width="5.5703125" style="201" customWidth="1"/>
    <col min="16131" max="16131" width="24.140625" style="201" customWidth="1"/>
    <col min="16132" max="16132" width="8.7109375" style="201" customWidth="1"/>
    <col min="16133" max="16133" width="3.5703125" style="201" customWidth="1"/>
    <col min="16134" max="16134" width="4.7109375" style="201" customWidth="1"/>
    <col min="16135" max="16135" width="2.28515625" style="201" customWidth="1"/>
    <col min="16136" max="16136" width="1.28515625" style="201" customWidth="1"/>
    <col min="16137" max="16137" width="1.42578125" style="201" customWidth="1"/>
    <col min="16138" max="16138" width="1.5703125" style="201" customWidth="1"/>
    <col min="16139" max="16139" width="4" style="201" customWidth="1"/>
    <col min="16140" max="16142" width="5.28515625" style="201" customWidth="1"/>
    <col min="16143" max="16143" width="9" style="201" customWidth="1"/>
    <col min="16144" max="16144" width="5.5703125" style="201" customWidth="1"/>
    <col min="16145" max="16145" width="24.140625" style="201" customWidth="1"/>
    <col min="16146" max="16146" width="2" style="201" customWidth="1"/>
    <col min="16147" max="16147" width="1.5703125" style="201" customWidth="1"/>
    <col min="16148" max="16148" width="5.7109375" style="201" customWidth="1"/>
    <col min="16149" max="16149" width="3.42578125" style="201" customWidth="1"/>
    <col min="16150" max="16150" width="4.7109375" style="201" customWidth="1"/>
    <col min="16151" max="16152" width="5" style="201" customWidth="1"/>
    <col min="16153" max="16153" width="5.28515625" style="201" customWidth="1"/>
    <col min="16154" max="16154" width="2.85546875" style="201" customWidth="1"/>
    <col min="16155" max="16155" width="2.28515625" style="201" customWidth="1"/>
    <col min="16156" max="16156" width="5.28515625" style="201" customWidth="1"/>
    <col min="16157" max="16157" width="9" style="201" customWidth="1"/>
    <col min="16158" max="16384" width="9.140625" style="201"/>
  </cols>
  <sheetData>
    <row r="1" spans="2:32" ht="27">
      <c r="B1" s="201" t="s">
        <v>98</v>
      </c>
      <c r="G1" s="202"/>
      <c r="H1" s="203"/>
      <c r="I1" s="304" t="s">
        <v>65</v>
      </c>
      <c r="J1" s="304"/>
      <c r="K1" s="304"/>
      <c r="L1" s="304"/>
      <c r="M1" s="304"/>
      <c r="N1" s="304"/>
      <c r="O1" s="304"/>
      <c r="P1" s="304"/>
      <c r="Q1" s="304"/>
      <c r="R1" s="304"/>
      <c r="S1" s="204"/>
      <c r="T1" s="205"/>
      <c r="AA1" s="305" t="s">
        <v>66</v>
      </c>
      <c r="AB1" s="305"/>
      <c r="AC1" s="305"/>
    </row>
    <row r="2" spans="2:32" ht="4.5" customHeight="1" thickBot="1"/>
    <row r="3" spans="2:32" ht="27" customHeight="1">
      <c r="B3" s="306" t="s">
        <v>67</v>
      </c>
      <c r="C3" s="307"/>
      <c r="D3" s="308" t="s">
        <v>68</v>
      </c>
      <c r="E3" s="309"/>
      <c r="F3" s="309"/>
      <c r="G3" s="309"/>
      <c r="H3" s="309"/>
      <c r="I3" s="309"/>
      <c r="J3" s="310"/>
      <c r="K3" s="311"/>
      <c r="L3" s="312"/>
      <c r="M3" s="312"/>
      <c r="N3" s="312"/>
      <c r="O3" s="312"/>
      <c r="P3" s="312"/>
      <c r="Q3" s="313"/>
      <c r="R3" s="314" t="s">
        <v>94</v>
      </c>
      <c r="S3" s="312"/>
      <c r="T3" s="312"/>
      <c r="U3" s="312"/>
      <c r="V3" s="312"/>
      <c r="W3" s="312"/>
      <c r="X3" s="312"/>
      <c r="Y3" s="315" t="s">
        <v>69</v>
      </c>
      <c r="Z3" s="316"/>
      <c r="AA3" s="316"/>
      <c r="AB3" s="316"/>
      <c r="AC3" s="317"/>
      <c r="AE3" s="201" t="str">
        <f>CONCATENATE(AA3,AB3,AC3,AD3)</f>
        <v/>
      </c>
    </row>
    <row r="4" spans="2:32" ht="18.75" customHeight="1">
      <c r="B4" s="194" t="s">
        <v>70</v>
      </c>
      <c r="C4" s="195" t="s">
        <v>71</v>
      </c>
      <c r="D4" s="300" t="s">
        <v>72</v>
      </c>
      <c r="E4" s="300"/>
      <c r="F4" s="196" t="s">
        <v>73</v>
      </c>
      <c r="G4" s="300" t="s">
        <v>74</v>
      </c>
      <c r="H4" s="300"/>
      <c r="I4" s="300"/>
      <c r="J4" s="300"/>
      <c r="K4" s="300"/>
      <c r="L4" s="300" t="s">
        <v>75</v>
      </c>
      <c r="M4" s="300"/>
      <c r="N4" s="300"/>
      <c r="O4" s="197" t="s">
        <v>76</v>
      </c>
      <c r="P4" s="198" t="s">
        <v>77</v>
      </c>
      <c r="Q4" s="195" t="s">
        <v>78</v>
      </c>
      <c r="R4" s="301" t="s">
        <v>72</v>
      </c>
      <c r="S4" s="302"/>
      <c r="T4" s="302"/>
      <c r="U4" s="303"/>
      <c r="V4" s="199" t="s">
        <v>73</v>
      </c>
      <c r="W4" s="300" t="s">
        <v>74</v>
      </c>
      <c r="X4" s="300"/>
      <c r="Y4" s="300" t="s">
        <v>79</v>
      </c>
      <c r="Z4" s="300"/>
      <c r="AA4" s="300"/>
      <c r="AB4" s="300"/>
      <c r="AC4" s="200" t="s">
        <v>76</v>
      </c>
    </row>
    <row r="5" spans="2:32" ht="18.75" customHeight="1">
      <c r="B5" s="206"/>
      <c r="C5" s="207"/>
      <c r="D5" s="208"/>
      <c r="E5" s="209"/>
      <c r="F5" s="210"/>
      <c r="G5" s="318"/>
      <c r="H5" s="319"/>
      <c r="I5" s="319"/>
      <c r="J5" s="319"/>
      <c r="K5" s="320"/>
      <c r="L5" s="318"/>
      <c r="M5" s="319"/>
      <c r="N5" s="320"/>
      <c r="O5" s="211"/>
      <c r="P5" s="212"/>
      <c r="Q5" s="207"/>
      <c r="R5" s="321"/>
      <c r="S5" s="322"/>
      <c r="T5" s="323"/>
      <c r="U5" s="213"/>
      <c r="V5" s="210"/>
      <c r="W5" s="318"/>
      <c r="X5" s="320"/>
      <c r="Y5" s="318" t="str">
        <f t="shared" ref="Y5:Y29" si="0">IF(R5="","",R5*W5)</f>
        <v/>
      </c>
      <c r="Z5" s="319"/>
      <c r="AA5" s="319"/>
      <c r="AB5" s="320"/>
      <c r="AC5" s="214"/>
    </row>
    <row r="6" spans="2:32" ht="18.75" customHeight="1">
      <c r="B6" s="206"/>
      <c r="C6" s="207"/>
      <c r="D6" s="208"/>
      <c r="E6" s="209"/>
      <c r="F6" s="210"/>
      <c r="G6" s="318"/>
      <c r="H6" s="319"/>
      <c r="I6" s="319"/>
      <c r="J6" s="319"/>
      <c r="K6" s="320"/>
      <c r="L6" s="318"/>
      <c r="M6" s="319"/>
      <c r="N6" s="320"/>
      <c r="O6" s="211"/>
      <c r="P6" s="212"/>
      <c r="Q6" s="207"/>
      <c r="R6" s="321"/>
      <c r="S6" s="322"/>
      <c r="T6" s="323"/>
      <c r="U6" s="213"/>
      <c r="V6" s="210"/>
      <c r="W6" s="318"/>
      <c r="X6" s="320"/>
      <c r="Y6" s="318" t="str">
        <f t="shared" si="0"/>
        <v/>
      </c>
      <c r="Z6" s="319"/>
      <c r="AA6" s="319"/>
      <c r="AB6" s="320"/>
      <c r="AC6" s="214"/>
    </row>
    <row r="7" spans="2:32" ht="18.75" customHeight="1">
      <c r="B7" s="206"/>
      <c r="C7" s="215"/>
      <c r="D7" s="208"/>
      <c r="E7" s="209"/>
      <c r="F7" s="210"/>
      <c r="G7" s="318"/>
      <c r="H7" s="319"/>
      <c r="I7" s="319"/>
      <c r="J7" s="319"/>
      <c r="K7" s="320"/>
      <c r="L7" s="318"/>
      <c r="M7" s="319"/>
      <c r="N7" s="320"/>
      <c r="O7" s="211"/>
      <c r="P7" s="212"/>
      <c r="Q7" s="207"/>
      <c r="R7" s="321"/>
      <c r="S7" s="322"/>
      <c r="T7" s="323"/>
      <c r="U7" s="213"/>
      <c r="V7" s="210"/>
      <c r="W7" s="318"/>
      <c r="X7" s="320"/>
      <c r="Y7" s="318" t="str">
        <f t="shared" si="0"/>
        <v/>
      </c>
      <c r="Z7" s="319"/>
      <c r="AA7" s="319"/>
      <c r="AB7" s="320"/>
      <c r="AC7" s="214"/>
      <c r="AE7" s="216"/>
      <c r="AF7" s="216"/>
    </row>
    <row r="8" spans="2:32" ht="18.75" customHeight="1">
      <c r="B8" s="206"/>
      <c r="C8" s="215"/>
      <c r="D8" s="208"/>
      <c r="E8" s="209"/>
      <c r="F8" s="210"/>
      <c r="G8" s="324"/>
      <c r="H8" s="325"/>
      <c r="I8" s="325"/>
      <c r="J8" s="325"/>
      <c r="K8" s="326"/>
      <c r="L8" s="318"/>
      <c r="M8" s="319"/>
      <c r="N8" s="320"/>
      <c r="O8" s="211"/>
      <c r="P8" s="212"/>
      <c r="Q8" s="207"/>
      <c r="R8" s="321"/>
      <c r="S8" s="322"/>
      <c r="T8" s="323"/>
      <c r="U8" s="213"/>
      <c r="V8" s="210"/>
      <c r="W8" s="318"/>
      <c r="X8" s="320"/>
      <c r="Y8" s="318" t="str">
        <f t="shared" si="0"/>
        <v/>
      </c>
      <c r="Z8" s="319"/>
      <c r="AA8" s="319"/>
      <c r="AB8" s="320"/>
      <c r="AC8" s="214"/>
      <c r="AE8" s="216"/>
      <c r="AF8" s="216"/>
    </row>
    <row r="9" spans="2:32" ht="18.75" customHeight="1">
      <c r="B9" s="206"/>
      <c r="C9" s="207"/>
      <c r="D9" s="208"/>
      <c r="E9" s="209"/>
      <c r="F9" s="210"/>
      <c r="G9" s="318"/>
      <c r="H9" s="319"/>
      <c r="I9" s="319"/>
      <c r="J9" s="319"/>
      <c r="K9" s="320"/>
      <c r="L9" s="318"/>
      <c r="M9" s="319"/>
      <c r="N9" s="320"/>
      <c r="O9" s="211"/>
      <c r="P9" s="212"/>
      <c r="Q9" s="207"/>
      <c r="R9" s="321"/>
      <c r="S9" s="322"/>
      <c r="T9" s="323"/>
      <c r="U9" s="213"/>
      <c r="V9" s="210"/>
      <c r="W9" s="318"/>
      <c r="X9" s="320"/>
      <c r="Y9" s="318" t="str">
        <f t="shared" si="0"/>
        <v/>
      </c>
      <c r="Z9" s="319"/>
      <c r="AA9" s="319"/>
      <c r="AB9" s="320"/>
      <c r="AC9" s="214"/>
      <c r="AE9" s="216"/>
      <c r="AF9" s="216"/>
    </row>
    <row r="10" spans="2:32" ht="18.75" customHeight="1">
      <c r="B10" s="206"/>
      <c r="C10" s="207"/>
      <c r="D10" s="208"/>
      <c r="E10" s="209"/>
      <c r="F10" s="210"/>
      <c r="G10" s="318"/>
      <c r="H10" s="319"/>
      <c r="I10" s="319"/>
      <c r="J10" s="319"/>
      <c r="K10" s="320"/>
      <c r="L10" s="318"/>
      <c r="M10" s="319"/>
      <c r="N10" s="320"/>
      <c r="O10" s="211"/>
      <c r="P10" s="212"/>
      <c r="Q10" s="207"/>
      <c r="R10" s="321"/>
      <c r="S10" s="322"/>
      <c r="T10" s="323"/>
      <c r="U10" s="213"/>
      <c r="V10" s="210"/>
      <c r="W10" s="318"/>
      <c r="X10" s="320"/>
      <c r="Y10" s="318" t="str">
        <f t="shared" si="0"/>
        <v/>
      </c>
      <c r="Z10" s="319"/>
      <c r="AA10" s="319"/>
      <c r="AB10" s="320"/>
      <c r="AC10" s="214"/>
    </row>
    <row r="11" spans="2:32" ht="18.75" customHeight="1">
      <c r="B11" s="206"/>
      <c r="C11" s="215"/>
      <c r="D11" s="208"/>
      <c r="E11" s="209"/>
      <c r="F11" s="210"/>
      <c r="G11" s="318"/>
      <c r="H11" s="319"/>
      <c r="I11" s="319"/>
      <c r="J11" s="319"/>
      <c r="K11" s="320"/>
      <c r="L11" s="318"/>
      <c r="M11" s="319"/>
      <c r="N11" s="320"/>
      <c r="O11" s="211"/>
      <c r="P11" s="212"/>
      <c r="Q11" s="207"/>
      <c r="R11" s="321"/>
      <c r="S11" s="322"/>
      <c r="T11" s="323"/>
      <c r="U11" s="213"/>
      <c r="V11" s="210"/>
      <c r="W11" s="318"/>
      <c r="X11" s="320"/>
      <c r="Y11" s="318" t="str">
        <f t="shared" si="0"/>
        <v/>
      </c>
      <c r="Z11" s="319"/>
      <c r="AA11" s="319"/>
      <c r="AB11" s="320"/>
      <c r="AC11" s="214"/>
    </row>
    <row r="12" spans="2:32" ht="18.75" customHeight="1">
      <c r="B12" s="206"/>
      <c r="C12" s="207"/>
      <c r="D12" s="217"/>
      <c r="E12" s="209"/>
      <c r="F12" s="210"/>
      <c r="G12" s="318"/>
      <c r="H12" s="319"/>
      <c r="I12" s="319"/>
      <c r="J12" s="319"/>
      <c r="K12" s="320"/>
      <c r="L12" s="318"/>
      <c r="M12" s="319"/>
      <c r="N12" s="320"/>
      <c r="O12" s="211"/>
      <c r="P12" s="212"/>
      <c r="Q12" s="207"/>
      <c r="R12" s="321"/>
      <c r="S12" s="322"/>
      <c r="T12" s="323"/>
      <c r="U12" s="213"/>
      <c r="V12" s="210"/>
      <c r="W12" s="318"/>
      <c r="X12" s="320"/>
      <c r="Y12" s="318" t="str">
        <f t="shared" si="0"/>
        <v/>
      </c>
      <c r="Z12" s="319"/>
      <c r="AA12" s="319"/>
      <c r="AB12" s="320"/>
      <c r="AC12" s="214"/>
    </row>
    <row r="13" spans="2:32" ht="18.75" customHeight="1">
      <c r="B13" s="206"/>
      <c r="C13" s="207"/>
      <c r="D13" s="208"/>
      <c r="E13" s="209"/>
      <c r="F13" s="210"/>
      <c r="G13" s="324"/>
      <c r="H13" s="325"/>
      <c r="I13" s="325"/>
      <c r="J13" s="325"/>
      <c r="K13" s="326"/>
      <c r="L13" s="318"/>
      <c r="M13" s="319"/>
      <c r="N13" s="320"/>
      <c r="O13" s="211"/>
      <c r="P13" s="212"/>
      <c r="Q13" s="207"/>
      <c r="R13" s="321"/>
      <c r="S13" s="322"/>
      <c r="T13" s="323"/>
      <c r="U13" s="213"/>
      <c r="V13" s="210"/>
      <c r="W13" s="318"/>
      <c r="X13" s="320"/>
      <c r="Y13" s="318" t="str">
        <f t="shared" si="0"/>
        <v/>
      </c>
      <c r="Z13" s="319"/>
      <c r="AA13" s="319"/>
      <c r="AB13" s="320"/>
      <c r="AC13" s="214"/>
    </row>
    <row r="14" spans="2:32" ht="18.75" customHeight="1">
      <c r="B14" s="206"/>
      <c r="C14" s="207"/>
      <c r="D14" s="208"/>
      <c r="E14" s="209"/>
      <c r="F14" s="210"/>
      <c r="G14" s="318"/>
      <c r="H14" s="319"/>
      <c r="I14" s="319"/>
      <c r="J14" s="319"/>
      <c r="K14" s="320"/>
      <c r="L14" s="318"/>
      <c r="M14" s="319"/>
      <c r="N14" s="320"/>
      <c r="O14" s="211"/>
      <c r="P14" s="212"/>
      <c r="Q14" s="207"/>
      <c r="R14" s="321"/>
      <c r="S14" s="322"/>
      <c r="T14" s="323"/>
      <c r="U14" s="213"/>
      <c r="V14" s="210"/>
      <c r="W14" s="318"/>
      <c r="X14" s="320"/>
      <c r="Y14" s="318" t="str">
        <f t="shared" si="0"/>
        <v/>
      </c>
      <c r="Z14" s="319"/>
      <c r="AA14" s="319"/>
      <c r="AB14" s="320"/>
      <c r="AC14" s="214"/>
    </row>
    <row r="15" spans="2:32" ht="18.75" customHeight="1">
      <c r="B15" s="206"/>
      <c r="C15" s="207"/>
      <c r="D15" s="208"/>
      <c r="E15" s="209"/>
      <c r="F15" s="210"/>
      <c r="G15" s="318"/>
      <c r="H15" s="319"/>
      <c r="I15" s="319"/>
      <c r="J15" s="319"/>
      <c r="K15" s="320"/>
      <c r="L15" s="318"/>
      <c r="M15" s="319"/>
      <c r="N15" s="320"/>
      <c r="O15" s="211"/>
      <c r="P15" s="212"/>
      <c r="Q15" s="207"/>
      <c r="R15" s="321"/>
      <c r="S15" s="322"/>
      <c r="T15" s="323"/>
      <c r="U15" s="213"/>
      <c r="V15" s="210"/>
      <c r="W15" s="318"/>
      <c r="X15" s="320"/>
      <c r="Y15" s="318" t="str">
        <f t="shared" si="0"/>
        <v/>
      </c>
      <c r="Z15" s="319"/>
      <c r="AA15" s="319"/>
      <c r="AB15" s="320"/>
      <c r="AC15" s="214"/>
    </row>
    <row r="16" spans="2:32" ht="18.75" customHeight="1">
      <c r="B16" s="206"/>
      <c r="C16" s="207"/>
      <c r="D16" s="208"/>
      <c r="E16" s="209"/>
      <c r="F16" s="218"/>
      <c r="G16" s="318"/>
      <c r="H16" s="319"/>
      <c r="I16" s="319"/>
      <c r="J16" s="319"/>
      <c r="K16" s="320"/>
      <c r="L16" s="318"/>
      <c r="M16" s="319"/>
      <c r="N16" s="320"/>
      <c r="O16" s="211"/>
      <c r="P16" s="212"/>
      <c r="Q16" s="207"/>
      <c r="R16" s="321"/>
      <c r="S16" s="322"/>
      <c r="T16" s="323"/>
      <c r="U16" s="213"/>
      <c r="V16" s="210"/>
      <c r="W16" s="318"/>
      <c r="X16" s="320"/>
      <c r="Y16" s="318" t="str">
        <f t="shared" si="0"/>
        <v/>
      </c>
      <c r="Z16" s="319"/>
      <c r="AA16" s="319"/>
      <c r="AB16" s="320"/>
      <c r="AC16" s="214"/>
    </row>
    <row r="17" spans="2:31" ht="18.75" customHeight="1">
      <c r="B17" s="206"/>
      <c r="C17" s="207"/>
      <c r="D17" s="208"/>
      <c r="E17" s="209"/>
      <c r="F17" s="210"/>
      <c r="G17" s="318"/>
      <c r="H17" s="319"/>
      <c r="I17" s="319"/>
      <c r="J17" s="319"/>
      <c r="K17" s="320"/>
      <c r="L17" s="318"/>
      <c r="M17" s="319"/>
      <c r="N17" s="320"/>
      <c r="O17" s="211"/>
      <c r="P17" s="212"/>
      <c r="Q17" s="207"/>
      <c r="R17" s="321"/>
      <c r="S17" s="322"/>
      <c r="T17" s="323"/>
      <c r="U17" s="213"/>
      <c r="V17" s="210"/>
      <c r="W17" s="318"/>
      <c r="X17" s="320"/>
      <c r="Y17" s="318" t="str">
        <f t="shared" si="0"/>
        <v/>
      </c>
      <c r="Z17" s="319"/>
      <c r="AA17" s="319"/>
      <c r="AB17" s="320"/>
      <c r="AC17" s="214"/>
    </row>
    <row r="18" spans="2:31" ht="18.75" customHeight="1">
      <c r="B18" s="206"/>
      <c r="C18" s="207"/>
      <c r="D18" s="208"/>
      <c r="E18" s="209"/>
      <c r="F18" s="210"/>
      <c r="G18" s="318"/>
      <c r="H18" s="319"/>
      <c r="I18" s="319"/>
      <c r="J18" s="319"/>
      <c r="K18" s="320"/>
      <c r="L18" s="327"/>
      <c r="M18" s="328"/>
      <c r="N18" s="329"/>
      <c r="O18" s="211"/>
      <c r="P18" s="212"/>
      <c r="Q18" s="207"/>
      <c r="R18" s="321"/>
      <c r="S18" s="322"/>
      <c r="T18" s="323"/>
      <c r="U18" s="213"/>
      <c r="V18" s="210"/>
      <c r="W18" s="318"/>
      <c r="X18" s="320"/>
      <c r="Y18" s="318" t="str">
        <f t="shared" si="0"/>
        <v/>
      </c>
      <c r="Z18" s="319"/>
      <c r="AA18" s="319"/>
      <c r="AB18" s="320"/>
      <c r="AC18" s="214"/>
    </row>
    <row r="19" spans="2:31" ht="18.75" customHeight="1">
      <c r="B19" s="206"/>
      <c r="C19" s="215"/>
      <c r="D19" s="208"/>
      <c r="E19" s="209"/>
      <c r="F19" s="210"/>
      <c r="G19" s="318"/>
      <c r="H19" s="319"/>
      <c r="I19" s="319"/>
      <c r="J19" s="319"/>
      <c r="K19" s="320"/>
      <c r="L19" s="318"/>
      <c r="M19" s="319"/>
      <c r="N19" s="320"/>
      <c r="O19" s="211"/>
      <c r="P19" s="212"/>
      <c r="Q19" s="207"/>
      <c r="R19" s="321"/>
      <c r="S19" s="322"/>
      <c r="T19" s="323"/>
      <c r="U19" s="213"/>
      <c r="V19" s="210"/>
      <c r="W19" s="318"/>
      <c r="X19" s="320"/>
      <c r="Y19" s="318" t="str">
        <f t="shared" si="0"/>
        <v/>
      </c>
      <c r="Z19" s="319"/>
      <c r="AA19" s="319"/>
      <c r="AB19" s="320"/>
      <c r="AC19" s="214"/>
    </row>
    <row r="20" spans="2:31" ht="18.75" customHeight="1">
      <c r="B20" s="206"/>
      <c r="C20" s="207"/>
      <c r="D20" s="208"/>
      <c r="E20" s="209"/>
      <c r="F20" s="210"/>
      <c r="G20" s="318"/>
      <c r="H20" s="319"/>
      <c r="I20" s="319"/>
      <c r="J20" s="319"/>
      <c r="K20" s="320"/>
      <c r="L20" s="327"/>
      <c r="M20" s="328"/>
      <c r="N20" s="329"/>
      <c r="O20" s="211"/>
      <c r="P20" s="212"/>
      <c r="Q20" s="207"/>
      <c r="R20" s="321"/>
      <c r="S20" s="322"/>
      <c r="T20" s="323"/>
      <c r="U20" s="213"/>
      <c r="V20" s="210"/>
      <c r="W20" s="318"/>
      <c r="X20" s="320"/>
      <c r="Y20" s="318" t="str">
        <f t="shared" si="0"/>
        <v/>
      </c>
      <c r="Z20" s="319"/>
      <c r="AA20" s="319"/>
      <c r="AB20" s="320"/>
      <c r="AC20" s="214"/>
    </row>
    <row r="21" spans="2:31" ht="18.75" customHeight="1">
      <c r="B21" s="206"/>
      <c r="C21" s="207"/>
      <c r="D21" s="208"/>
      <c r="E21" s="209"/>
      <c r="F21" s="210"/>
      <c r="G21" s="318"/>
      <c r="H21" s="319"/>
      <c r="I21" s="319"/>
      <c r="J21" s="319"/>
      <c r="K21" s="320"/>
      <c r="L21" s="318"/>
      <c r="M21" s="319"/>
      <c r="N21" s="320"/>
      <c r="O21" s="211"/>
      <c r="P21" s="212"/>
      <c r="Q21" s="207"/>
      <c r="R21" s="321"/>
      <c r="S21" s="322"/>
      <c r="T21" s="323"/>
      <c r="U21" s="213"/>
      <c r="V21" s="210"/>
      <c r="W21" s="318"/>
      <c r="X21" s="320"/>
      <c r="Y21" s="318" t="str">
        <f t="shared" si="0"/>
        <v/>
      </c>
      <c r="Z21" s="319"/>
      <c r="AA21" s="319"/>
      <c r="AB21" s="320"/>
      <c r="AC21" s="214"/>
    </row>
    <row r="22" spans="2:31" ht="18.75" customHeight="1">
      <c r="B22" s="206"/>
      <c r="C22" s="207"/>
      <c r="D22" s="208"/>
      <c r="E22" s="209"/>
      <c r="F22" s="210"/>
      <c r="G22" s="318"/>
      <c r="H22" s="319"/>
      <c r="I22" s="319"/>
      <c r="J22" s="319"/>
      <c r="K22" s="320"/>
      <c r="L22" s="318"/>
      <c r="M22" s="319"/>
      <c r="N22" s="320"/>
      <c r="O22" s="211"/>
      <c r="P22" s="212"/>
      <c r="Q22" s="207"/>
      <c r="R22" s="321"/>
      <c r="S22" s="322"/>
      <c r="T22" s="323"/>
      <c r="U22" s="213"/>
      <c r="V22" s="210"/>
      <c r="W22" s="318"/>
      <c r="X22" s="320"/>
      <c r="Y22" s="318" t="str">
        <f t="shared" si="0"/>
        <v/>
      </c>
      <c r="Z22" s="319"/>
      <c r="AA22" s="319"/>
      <c r="AB22" s="320"/>
      <c r="AC22" s="214"/>
    </row>
    <row r="23" spans="2:31" ht="18.75" customHeight="1">
      <c r="B23" s="206"/>
      <c r="C23" s="215"/>
      <c r="D23" s="208"/>
      <c r="E23" s="209"/>
      <c r="F23" s="210"/>
      <c r="G23" s="318"/>
      <c r="H23" s="319"/>
      <c r="I23" s="319"/>
      <c r="J23" s="319"/>
      <c r="K23" s="320"/>
      <c r="L23" s="318"/>
      <c r="M23" s="319"/>
      <c r="N23" s="320"/>
      <c r="O23" s="211"/>
      <c r="P23" s="212"/>
      <c r="Q23" s="207"/>
      <c r="R23" s="321"/>
      <c r="S23" s="322"/>
      <c r="T23" s="323"/>
      <c r="U23" s="213"/>
      <c r="V23" s="210"/>
      <c r="W23" s="318"/>
      <c r="X23" s="320"/>
      <c r="Y23" s="318" t="str">
        <f t="shared" si="0"/>
        <v/>
      </c>
      <c r="Z23" s="319"/>
      <c r="AA23" s="319"/>
      <c r="AB23" s="320"/>
      <c r="AC23" s="214"/>
    </row>
    <row r="24" spans="2:31" ht="18.75" customHeight="1">
      <c r="B24" s="206"/>
      <c r="C24" s="215"/>
      <c r="D24" s="208"/>
      <c r="E24" s="209"/>
      <c r="F24" s="210"/>
      <c r="G24" s="318"/>
      <c r="H24" s="319"/>
      <c r="I24" s="319"/>
      <c r="J24" s="319"/>
      <c r="K24" s="320"/>
      <c r="L24" s="318"/>
      <c r="M24" s="319"/>
      <c r="N24" s="320"/>
      <c r="O24" s="211"/>
      <c r="P24" s="212"/>
      <c r="Q24" s="207"/>
      <c r="R24" s="321"/>
      <c r="S24" s="322"/>
      <c r="T24" s="323"/>
      <c r="U24" s="213"/>
      <c r="V24" s="210"/>
      <c r="W24" s="318"/>
      <c r="X24" s="320"/>
      <c r="Y24" s="318" t="str">
        <f t="shared" si="0"/>
        <v/>
      </c>
      <c r="Z24" s="319"/>
      <c r="AA24" s="319"/>
      <c r="AB24" s="320"/>
      <c r="AC24" s="214"/>
    </row>
    <row r="25" spans="2:31" ht="18.75" customHeight="1">
      <c r="B25" s="206"/>
      <c r="C25" s="207"/>
      <c r="D25" s="208"/>
      <c r="E25" s="209"/>
      <c r="F25" s="210"/>
      <c r="G25" s="324"/>
      <c r="H25" s="325"/>
      <c r="I25" s="325"/>
      <c r="J25" s="325"/>
      <c r="K25" s="326"/>
      <c r="L25" s="318"/>
      <c r="M25" s="319"/>
      <c r="N25" s="320"/>
      <c r="O25" s="211"/>
      <c r="P25" s="212"/>
      <c r="Q25" s="207"/>
      <c r="R25" s="321"/>
      <c r="S25" s="322"/>
      <c r="T25" s="323"/>
      <c r="U25" s="213"/>
      <c r="V25" s="210"/>
      <c r="W25" s="318"/>
      <c r="X25" s="320"/>
      <c r="Y25" s="318" t="str">
        <f t="shared" si="0"/>
        <v/>
      </c>
      <c r="Z25" s="319"/>
      <c r="AA25" s="319"/>
      <c r="AB25" s="320"/>
      <c r="AC25" s="214"/>
    </row>
    <row r="26" spans="2:31" ht="18.75" customHeight="1">
      <c r="B26" s="206"/>
      <c r="C26" s="207"/>
      <c r="D26" s="208"/>
      <c r="E26" s="209"/>
      <c r="F26" s="210"/>
      <c r="G26" s="318"/>
      <c r="H26" s="319"/>
      <c r="I26" s="319"/>
      <c r="J26" s="319"/>
      <c r="K26" s="320"/>
      <c r="L26" s="318"/>
      <c r="M26" s="319"/>
      <c r="N26" s="320"/>
      <c r="O26" s="211"/>
      <c r="P26" s="212"/>
      <c r="Q26" s="207"/>
      <c r="R26" s="321"/>
      <c r="S26" s="322"/>
      <c r="T26" s="323"/>
      <c r="U26" s="213"/>
      <c r="V26" s="210"/>
      <c r="W26" s="318"/>
      <c r="X26" s="320"/>
      <c r="Y26" s="318" t="str">
        <f t="shared" si="0"/>
        <v/>
      </c>
      <c r="Z26" s="319"/>
      <c r="AA26" s="319"/>
      <c r="AB26" s="320"/>
      <c r="AC26" s="214"/>
    </row>
    <row r="27" spans="2:31" ht="18.75" customHeight="1">
      <c r="B27" s="206"/>
      <c r="C27" s="215"/>
      <c r="D27" s="208"/>
      <c r="E27" s="209"/>
      <c r="F27" s="210"/>
      <c r="G27" s="318"/>
      <c r="H27" s="319"/>
      <c r="I27" s="319"/>
      <c r="J27" s="319"/>
      <c r="K27" s="320"/>
      <c r="L27" s="318"/>
      <c r="M27" s="319"/>
      <c r="N27" s="320"/>
      <c r="O27" s="211"/>
      <c r="P27" s="212"/>
      <c r="Q27" s="207"/>
      <c r="R27" s="321"/>
      <c r="S27" s="322"/>
      <c r="T27" s="323"/>
      <c r="U27" s="213"/>
      <c r="V27" s="210"/>
      <c r="W27" s="318"/>
      <c r="X27" s="320"/>
      <c r="Y27" s="318" t="str">
        <f t="shared" si="0"/>
        <v/>
      </c>
      <c r="Z27" s="319"/>
      <c r="AA27" s="319"/>
      <c r="AB27" s="320"/>
      <c r="AC27" s="214"/>
    </row>
    <row r="28" spans="2:31" ht="18.75" customHeight="1">
      <c r="B28" s="206"/>
      <c r="C28" s="207"/>
      <c r="D28" s="208"/>
      <c r="E28" s="209"/>
      <c r="F28" s="210"/>
      <c r="G28" s="318"/>
      <c r="H28" s="319"/>
      <c r="I28" s="319"/>
      <c r="J28" s="319"/>
      <c r="K28" s="320"/>
      <c r="L28" s="318" t="str">
        <f>IF(D28="","",D28*G28)</f>
        <v/>
      </c>
      <c r="M28" s="319"/>
      <c r="N28" s="320"/>
      <c r="O28" s="211"/>
      <c r="P28" s="212"/>
      <c r="Q28" s="207"/>
      <c r="R28" s="321"/>
      <c r="S28" s="322"/>
      <c r="T28" s="323"/>
      <c r="U28" s="213"/>
      <c r="V28" s="210"/>
      <c r="W28" s="318"/>
      <c r="X28" s="320"/>
      <c r="Y28" s="318" t="str">
        <f t="shared" si="0"/>
        <v/>
      </c>
      <c r="Z28" s="319"/>
      <c r="AA28" s="319"/>
      <c r="AB28" s="320"/>
      <c r="AC28" s="214"/>
    </row>
    <row r="29" spans="2:31" ht="18.75" customHeight="1" thickBot="1">
      <c r="B29" s="219"/>
      <c r="C29" s="220"/>
      <c r="D29" s="221"/>
      <c r="E29" s="222"/>
      <c r="F29" s="223"/>
      <c r="G29" s="330"/>
      <c r="H29" s="331"/>
      <c r="I29" s="331"/>
      <c r="J29" s="331"/>
      <c r="K29" s="332"/>
      <c r="L29" s="330" t="str">
        <f>IF(D29="","",D29*G29)</f>
        <v/>
      </c>
      <c r="M29" s="331"/>
      <c r="N29" s="332"/>
      <c r="O29" s="224"/>
      <c r="P29" s="225"/>
      <c r="Q29" s="220"/>
      <c r="R29" s="333"/>
      <c r="S29" s="334"/>
      <c r="T29" s="335"/>
      <c r="U29" s="226"/>
      <c r="V29" s="223"/>
      <c r="W29" s="330"/>
      <c r="X29" s="332"/>
      <c r="Y29" s="330" t="str">
        <f t="shared" si="0"/>
        <v/>
      </c>
      <c r="Z29" s="331"/>
      <c r="AA29" s="331"/>
      <c r="AB29" s="332"/>
      <c r="AC29" s="227"/>
    </row>
    <row r="30" spans="2:31" ht="27">
      <c r="B30" s="201" t="s">
        <v>64</v>
      </c>
      <c r="G30" s="202"/>
      <c r="H30" s="203"/>
      <c r="I30" s="304" t="s">
        <v>65</v>
      </c>
      <c r="J30" s="304"/>
      <c r="K30" s="304"/>
      <c r="L30" s="304"/>
      <c r="M30" s="304"/>
      <c r="N30" s="304"/>
      <c r="O30" s="304"/>
      <c r="P30" s="304"/>
      <c r="Q30" s="304"/>
      <c r="R30" s="304"/>
      <c r="S30" s="204"/>
      <c r="T30" s="205"/>
      <c r="AA30" s="305" t="s">
        <v>80</v>
      </c>
      <c r="AB30" s="305"/>
      <c r="AC30" s="305"/>
    </row>
    <row r="31" spans="2:31" ht="4.5" customHeight="1" thickBot="1"/>
    <row r="32" spans="2:31" ht="27" customHeight="1">
      <c r="B32" s="306" t="s">
        <v>67</v>
      </c>
      <c r="C32" s="307"/>
      <c r="D32" s="308" t="s">
        <v>68</v>
      </c>
      <c r="E32" s="309"/>
      <c r="F32" s="309"/>
      <c r="G32" s="309"/>
      <c r="H32" s="309"/>
      <c r="I32" s="309"/>
      <c r="J32" s="310"/>
      <c r="K32" s="311"/>
      <c r="L32" s="312"/>
      <c r="M32" s="312"/>
      <c r="N32" s="312"/>
      <c r="O32" s="312"/>
      <c r="P32" s="312"/>
      <c r="Q32" s="313"/>
      <c r="R32" s="314" t="s">
        <v>94</v>
      </c>
      <c r="S32" s="312"/>
      <c r="T32" s="312"/>
      <c r="U32" s="312"/>
      <c r="V32" s="312"/>
      <c r="W32" s="312"/>
      <c r="X32" s="312"/>
      <c r="Y32" s="315" t="s">
        <v>69</v>
      </c>
      <c r="Z32" s="316"/>
      <c r="AA32" s="316"/>
      <c r="AB32" s="316"/>
      <c r="AC32" s="317"/>
      <c r="AE32" s="201" t="str">
        <f>CONCATENATE(AA32,AB32,AC32,AD32)</f>
        <v/>
      </c>
    </row>
    <row r="33" spans="2:32" ht="18.75" customHeight="1">
      <c r="B33" s="194" t="s">
        <v>70</v>
      </c>
      <c r="C33" s="195" t="s">
        <v>71</v>
      </c>
      <c r="D33" s="300" t="s">
        <v>72</v>
      </c>
      <c r="E33" s="300"/>
      <c r="F33" s="196" t="s">
        <v>73</v>
      </c>
      <c r="G33" s="300" t="s">
        <v>74</v>
      </c>
      <c r="H33" s="300"/>
      <c r="I33" s="300"/>
      <c r="J33" s="300"/>
      <c r="K33" s="300"/>
      <c r="L33" s="300" t="s">
        <v>75</v>
      </c>
      <c r="M33" s="300"/>
      <c r="N33" s="300"/>
      <c r="O33" s="197" t="s">
        <v>76</v>
      </c>
      <c r="P33" s="198" t="s">
        <v>77</v>
      </c>
      <c r="Q33" s="195" t="s">
        <v>78</v>
      </c>
      <c r="R33" s="301" t="s">
        <v>72</v>
      </c>
      <c r="S33" s="302"/>
      <c r="T33" s="302"/>
      <c r="U33" s="303"/>
      <c r="V33" s="199" t="s">
        <v>73</v>
      </c>
      <c r="W33" s="300" t="s">
        <v>74</v>
      </c>
      <c r="X33" s="300"/>
      <c r="Y33" s="300" t="s">
        <v>79</v>
      </c>
      <c r="Z33" s="300"/>
      <c r="AA33" s="300"/>
      <c r="AB33" s="300"/>
      <c r="AC33" s="200" t="s">
        <v>76</v>
      </c>
    </row>
    <row r="34" spans="2:32" ht="18.75" customHeight="1">
      <c r="B34" s="206"/>
      <c r="C34" s="207"/>
      <c r="D34" s="208"/>
      <c r="E34" s="209"/>
      <c r="F34" s="210"/>
      <c r="G34" s="318"/>
      <c r="H34" s="319"/>
      <c r="I34" s="319"/>
      <c r="J34" s="319"/>
      <c r="K34" s="320"/>
      <c r="L34" s="318"/>
      <c r="M34" s="319"/>
      <c r="N34" s="320"/>
      <c r="O34" s="211"/>
      <c r="P34" s="212"/>
      <c r="Q34" s="207"/>
      <c r="R34" s="321"/>
      <c r="S34" s="322"/>
      <c r="T34" s="323"/>
      <c r="U34" s="213"/>
      <c r="V34" s="210"/>
      <c r="W34" s="318"/>
      <c r="X34" s="320"/>
      <c r="Y34" s="318" t="str">
        <f t="shared" ref="Y34:Y58" si="1">IF(R34="","",R34*W34)</f>
        <v/>
      </c>
      <c r="Z34" s="319"/>
      <c r="AA34" s="319"/>
      <c r="AB34" s="320"/>
      <c r="AC34" s="214"/>
    </row>
    <row r="35" spans="2:32" ht="18.75" customHeight="1">
      <c r="B35" s="206"/>
      <c r="C35" s="207"/>
      <c r="D35" s="208"/>
      <c r="E35" s="209"/>
      <c r="F35" s="210"/>
      <c r="G35" s="318"/>
      <c r="H35" s="319"/>
      <c r="I35" s="319"/>
      <c r="J35" s="319"/>
      <c r="K35" s="320"/>
      <c r="L35" s="318"/>
      <c r="M35" s="319"/>
      <c r="N35" s="320"/>
      <c r="O35" s="211"/>
      <c r="P35" s="212"/>
      <c r="Q35" s="207"/>
      <c r="R35" s="321"/>
      <c r="S35" s="322"/>
      <c r="T35" s="323"/>
      <c r="U35" s="213"/>
      <c r="V35" s="210"/>
      <c r="W35" s="318"/>
      <c r="X35" s="320"/>
      <c r="Y35" s="318" t="str">
        <f t="shared" si="1"/>
        <v/>
      </c>
      <c r="Z35" s="319"/>
      <c r="AA35" s="319"/>
      <c r="AB35" s="320"/>
      <c r="AC35" s="214"/>
    </row>
    <row r="36" spans="2:32" ht="18.75" customHeight="1">
      <c r="B36" s="206"/>
      <c r="C36" s="215"/>
      <c r="D36" s="208"/>
      <c r="E36" s="209"/>
      <c r="F36" s="210"/>
      <c r="G36" s="318"/>
      <c r="H36" s="319"/>
      <c r="I36" s="319"/>
      <c r="J36" s="319"/>
      <c r="K36" s="320"/>
      <c r="L36" s="318"/>
      <c r="M36" s="319"/>
      <c r="N36" s="320"/>
      <c r="O36" s="211"/>
      <c r="P36" s="212"/>
      <c r="Q36" s="207"/>
      <c r="R36" s="321"/>
      <c r="S36" s="322"/>
      <c r="T36" s="323"/>
      <c r="U36" s="213"/>
      <c r="V36" s="210"/>
      <c r="W36" s="318"/>
      <c r="X36" s="320"/>
      <c r="Y36" s="318" t="str">
        <f t="shared" si="1"/>
        <v/>
      </c>
      <c r="Z36" s="319"/>
      <c r="AA36" s="319"/>
      <c r="AB36" s="320"/>
      <c r="AC36" s="214"/>
      <c r="AE36" s="216"/>
      <c r="AF36" s="216"/>
    </row>
    <row r="37" spans="2:32" ht="18.75" customHeight="1">
      <c r="B37" s="206"/>
      <c r="C37" s="215"/>
      <c r="D37" s="208"/>
      <c r="E37" s="209"/>
      <c r="F37" s="210"/>
      <c r="G37" s="324"/>
      <c r="H37" s="325"/>
      <c r="I37" s="325"/>
      <c r="J37" s="325"/>
      <c r="K37" s="326"/>
      <c r="L37" s="318"/>
      <c r="M37" s="319"/>
      <c r="N37" s="320"/>
      <c r="O37" s="211"/>
      <c r="P37" s="212"/>
      <c r="Q37" s="207"/>
      <c r="R37" s="321"/>
      <c r="S37" s="322"/>
      <c r="T37" s="323"/>
      <c r="U37" s="213"/>
      <c r="V37" s="210"/>
      <c r="W37" s="318"/>
      <c r="X37" s="320"/>
      <c r="Y37" s="318" t="str">
        <f t="shared" si="1"/>
        <v/>
      </c>
      <c r="Z37" s="319"/>
      <c r="AA37" s="319"/>
      <c r="AB37" s="320"/>
      <c r="AC37" s="214"/>
      <c r="AE37" s="216"/>
      <c r="AF37" s="216"/>
    </row>
    <row r="38" spans="2:32" ht="18.75" customHeight="1">
      <c r="B38" s="206"/>
      <c r="C38" s="207"/>
      <c r="D38" s="208"/>
      <c r="E38" s="209"/>
      <c r="F38" s="210"/>
      <c r="G38" s="318"/>
      <c r="H38" s="319"/>
      <c r="I38" s="319"/>
      <c r="J38" s="319"/>
      <c r="K38" s="320"/>
      <c r="L38" s="318"/>
      <c r="M38" s="319"/>
      <c r="N38" s="320"/>
      <c r="O38" s="211"/>
      <c r="P38" s="212"/>
      <c r="Q38" s="207"/>
      <c r="R38" s="321"/>
      <c r="S38" s="322"/>
      <c r="T38" s="323"/>
      <c r="U38" s="213"/>
      <c r="V38" s="210"/>
      <c r="W38" s="318"/>
      <c r="X38" s="320"/>
      <c r="Y38" s="318" t="str">
        <f t="shared" si="1"/>
        <v/>
      </c>
      <c r="Z38" s="319"/>
      <c r="AA38" s="319"/>
      <c r="AB38" s="320"/>
      <c r="AC38" s="214"/>
      <c r="AE38" s="216"/>
      <c r="AF38" s="216"/>
    </row>
    <row r="39" spans="2:32" ht="18.75" customHeight="1">
      <c r="B39" s="206"/>
      <c r="C39" s="207"/>
      <c r="D39" s="208"/>
      <c r="E39" s="209"/>
      <c r="F39" s="210"/>
      <c r="G39" s="318"/>
      <c r="H39" s="319"/>
      <c r="I39" s="319"/>
      <c r="J39" s="319"/>
      <c r="K39" s="320"/>
      <c r="L39" s="318"/>
      <c r="M39" s="319"/>
      <c r="N39" s="320"/>
      <c r="O39" s="211"/>
      <c r="P39" s="212"/>
      <c r="Q39" s="207"/>
      <c r="R39" s="321"/>
      <c r="S39" s="322"/>
      <c r="T39" s="323"/>
      <c r="U39" s="213"/>
      <c r="V39" s="210"/>
      <c r="W39" s="318"/>
      <c r="X39" s="320"/>
      <c r="Y39" s="318" t="str">
        <f t="shared" si="1"/>
        <v/>
      </c>
      <c r="Z39" s="319"/>
      <c r="AA39" s="319"/>
      <c r="AB39" s="320"/>
      <c r="AC39" s="214"/>
    </row>
    <row r="40" spans="2:32" ht="18.75" customHeight="1">
      <c r="B40" s="206"/>
      <c r="C40" s="215"/>
      <c r="D40" s="208"/>
      <c r="E40" s="209"/>
      <c r="F40" s="210"/>
      <c r="G40" s="318"/>
      <c r="H40" s="319"/>
      <c r="I40" s="319"/>
      <c r="J40" s="319"/>
      <c r="K40" s="320"/>
      <c r="L40" s="318"/>
      <c r="M40" s="319"/>
      <c r="N40" s="320"/>
      <c r="O40" s="211"/>
      <c r="P40" s="212"/>
      <c r="Q40" s="207"/>
      <c r="R40" s="321"/>
      <c r="S40" s="322"/>
      <c r="T40" s="323"/>
      <c r="U40" s="213"/>
      <c r="V40" s="210"/>
      <c r="W40" s="318"/>
      <c r="X40" s="320"/>
      <c r="Y40" s="318" t="str">
        <f t="shared" si="1"/>
        <v/>
      </c>
      <c r="Z40" s="319"/>
      <c r="AA40" s="319"/>
      <c r="AB40" s="320"/>
      <c r="AC40" s="214"/>
    </row>
    <row r="41" spans="2:32" ht="18.75" customHeight="1">
      <c r="B41" s="206"/>
      <c r="C41" s="207"/>
      <c r="D41" s="217"/>
      <c r="E41" s="209"/>
      <c r="F41" s="210"/>
      <c r="G41" s="318"/>
      <c r="H41" s="319"/>
      <c r="I41" s="319"/>
      <c r="J41" s="319"/>
      <c r="K41" s="320"/>
      <c r="L41" s="318"/>
      <c r="M41" s="319"/>
      <c r="N41" s="320"/>
      <c r="O41" s="211"/>
      <c r="P41" s="212"/>
      <c r="Q41" s="207"/>
      <c r="R41" s="321"/>
      <c r="S41" s="322"/>
      <c r="T41" s="323"/>
      <c r="U41" s="213"/>
      <c r="V41" s="210"/>
      <c r="W41" s="318"/>
      <c r="X41" s="320"/>
      <c r="Y41" s="318" t="str">
        <f t="shared" si="1"/>
        <v/>
      </c>
      <c r="Z41" s="319"/>
      <c r="AA41" s="319"/>
      <c r="AB41" s="320"/>
      <c r="AC41" s="214"/>
    </row>
    <row r="42" spans="2:32" ht="18.75" customHeight="1">
      <c r="B42" s="206"/>
      <c r="C42" s="207"/>
      <c r="D42" s="208"/>
      <c r="E42" s="209"/>
      <c r="F42" s="210"/>
      <c r="G42" s="324"/>
      <c r="H42" s="325"/>
      <c r="I42" s="325"/>
      <c r="J42" s="325"/>
      <c r="K42" s="326"/>
      <c r="L42" s="318"/>
      <c r="M42" s="319"/>
      <c r="N42" s="320"/>
      <c r="O42" s="211"/>
      <c r="P42" s="212"/>
      <c r="Q42" s="207"/>
      <c r="R42" s="321"/>
      <c r="S42" s="322"/>
      <c r="T42" s="323"/>
      <c r="U42" s="213"/>
      <c r="V42" s="210"/>
      <c r="W42" s="318"/>
      <c r="X42" s="320"/>
      <c r="Y42" s="318" t="str">
        <f t="shared" si="1"/>
        <v/>
      </c>
      <c r="Z42" s="319"/>
      <c r="AA42" s="319"/>
      <c r="AB42" s="320"/>
      <c r="AC42" s="214"/>
    </row>
    <row r="43" spans="2:32" ht="18.75" customHeight="1">
      <c r="B43" s="206"/>
      <c r="C43" s="207"/>
      <c r="D43" s="208"/>
      <c r="E43" s="209"/>
      <c r="F43" s="210"/>
      <c r="G43" s="318"/>
      <c r="H43" s="319"/>
      <c r="I43" s="319"/>
      <c r="J43" s="319"/>
      <c r="K43" s="320"/>
      <c r="L43" s="318"/>
      <c r="M43" s="319"/>
      <c r="N43" s="320"/>
      <c r="O43" s="211"/>
      <c r="P43" s="212"/>
      <c r="Q43" s="207"/>
      <c r="R43" s="321"/>
      <c r="S43" s="322"/>
      <c r="T43" s="323"/>
      <c r="U43" s="213"/>
      <c r="V43" s="210"/>
      <c r="W43" s="318"/>
      <c r="X43" s="320"/>
      <c r="Y43" s="318" t="str">
        <f t="shared" si="1"/>
        <v/>
      </c>
      <c r="Z43" s="319"/>
      <c r="AA43" s="319"/>
      <c r="AB43" s="320"/>
      <c r="AC43" s="214"/>
    </row>
    <row r="44" spans="2:32" ht="18.75" customHeight="1">
      <c r="B44" s="206"/>
      <c r="C44" s="207"/>
      <c r="D44" s="208"/>
      <c r="E44" s="209"/>
      <c r="F44" s="210"/>
      <c r="G44" s="318"/>
      <c r="H44" s="319"/>
      <c r="I44" s="319"/>
      <c r="J44" s="319"/>
      <c r="K44" s="320"/>
      <c r="L44" s="318"/>
      <c r="M44" s="319"/>
      <c r="N44" s="320"/>
      <c r="O44" s="211"/>
      <c r="P44" s="212"/>
      <c r="Q44" s="207"/>
      <c r="R44" s="321"/>
      <c r="S44" s="322"/>
      <c r="T44" s="323"/>
      <c r="U44" s="213"/>
      <c r="V44" s="210"/>
      <c r="W44" s="318"/>
      <c r="X44" s="320"/>
      <c r="Y44" s="318" t="str">
        <f t="shared" si="1"/>
        <v/>
      </c>
      <c r="Z44" s="319"/>
      <c r="AA44" s="319"/>
      <c r="AB44" s="320"/>
      <c r="AC44" s="214"/>
    </row>
    <row r="45" spans="2:32" ht="18.75" customHeight="1">
      <c r="B45" s="206"/>
      <c r="C45" s="207"/>
      <c r="D45" s="208"/>
      <c r="E45" s="209"/>
      <c r="F45" s="218"/>
      <c r="G45" s="318"/>
      <c r="H45" s="319"/>
      <c r="I45" s="319"/>
      <c r="J45" s="319"/>
      <c r="K45" s="320"/>
      <c r="L45" s="318"/>
      <c r="M45" s="319"/>
      <c r="N45" s="320"/>
      <c r="O45" s="211"/>
      <c r="P45" s="212"/>
      <c r="Q45" s="207"/>
      <c r="R45" s="321"/>
      <c r="S45" s="322"/>
      <c r="T45" s="323"/>
      <c r="U45" s="213"/>
      <c r="V45" s="210"/>
      <c r="W45" s="318"/>
      <c r="X45" s="320"/>
      <c r="Y45" s="318" t="str">
        <f t="shared" si="1"/>
        <v/>
      </c>
      <c r="Z45" s="319"/>
      <c r="AA45" s="319"/>
      <c r="AB45" s="320"/>
      <c r="AC45" s="214"/>
    </row>
    <row r="46" spans="2:32" ht="18.75" customHeight="1">
      <c r="B46" s="206"/>
      <c r="C46" s="207"/>
      <c r="D46" s="208"/>
      <c r="E46" s="209"/>
      <c r="F46" s="210"/>
      <c r="G46" s="318"/>
      <c r="H46" s="319"/>
      <c r="I46" s="319"/>
      <c r="J46" s="319"/>
      <c r="K46" s="320"/>
      <c r="L46" s="318"/>
      <c r="M46" s="319"/>
      <c r="N46" s="320"/>
      <c r="O46" s="211"/>
      <c r="P46" s="212"/>
      <c r="Q46" s="207"/>
      <c r="R46" s="321"/>
      <c r="S46" s="322"/>
      <c r="T46" s="323"/>
      <c r="U46" s="213"/>
      <c r="V46" s="210"/>
      <c r="W46" s="318"/>
      <c r="X46" s="320"/>
      <c r="Y46" s="318" t="str">
        <f t="shared" si="1"/>
        <v/>
      </c>
      <c r="Z46" s="319"/>
      <c r="AA46" s="319"/>
      <c r="AB46" s="320"/>
      <c r="AC46" s="214"/>
    </row>
    <row r="47" spans="2:32" ht="18.75" customHeight="1">
      <c r="B47" s="206"/>
      <c r="C47" s="207"/>
      <c r="D47" s="208"/>
      <c r="E47" s="209"/>
      <c r="F47" s="210"/>
      <c r="G47" s="318"/>
      <c r="H47" s="319"/>
      <c r="I47" s="319"/>
      <c r="J47" s="319"/>
      <c r="K47" s="320"/>
      <c r="L47" s="327"/>
      <c r="M47" s="328"/>
      <c r="N47" s="329"/>
      <c r="O47" s="211"/>
      <c r="P47" s="212"/>
      <c r="Q47" s="207"/>
      <c r="R47" s="321"/>
      <c r="S47" s="322"/>
      <c r="T47" s="323"/>
      <c r="U47" s="213"/>
      <c r="V47" s="210"/>
      <c r="W47" s="318"/>
      <c r="X47" s="320"/>
      <c r="Y47" s="318" t="str">
        <f t="shared" si="1"/>
        <v/>
      </c>
      <c r="Z47" s="319"/>
      <c r="AA47" s="319"/>
      <c r="AB47" s="320"/>
      <c r="AC47" s="214"/>
    </row>
    <row r="48" spans="2:32" ht="18.75" customHeight="1">
      <c r="B48" s="206"/>
      <c r="C48" s="215"/>
      <c r="D48" s="208"/>
      <c r="E48" s="209"/>
      <c r="F48" s="210"/>
      <c r="G48" s="318"/>
      <c r="H48" s="319"/>
      <c r="I48" s="319"/>
      <c r="J48" s="319"/>
      <c r="K48" s="320"/>
      <c r="L48" s="318"/>
      <c r="M48" s="319"/>
      <c r="N48" s="320"/>
      <c r="O48" s="211"/>
      <c r="P48" s="212"/>
      <c r="Q48" s="207"/>
      <c r="R48" s="321"/>
      <c r="S48" s="322"/>
      <c r="T48" s="323"/>
      <c r="U48" s="213"/>
      <c r="V48" s="210"/>
      <c r="W48" s="318"/>
      <c r="X48" s="320"/>
      <c r="Y48" s="318" t="str">
        <f t="shared" si="1"/>
        <v/>
      </c>
      <c r="Z48" s="319"/>
      <c r="AA48" s="319"/>
      <c r="AB48" s="320"/>
      <c r="AC48" s="214"/>
    </row>
    <row r="49" spans="2:31" ht="18.75" customHeight="1">
      <c r="B49" s="206"/>
      <c r="C49" s="207"/>
      <c r="D49" s="208"/>
      <c r="E49" s="209"/>
      <c r="F49" s="210"/>
      <c r="G49" s="318"/>
      <c r="H49" s="319"/>
      <c r="I49" s="319"/>
      <c r="J49" s="319"/>
      <c r="K49" s="320"/>
      <c r="L49" s="327"/>
      <c r="M49" s="328"/>
      <c r="N49" s="329"/>
      <c r="O49" s="211"/>
      <c r="P49" s="212"/>
      <c r="Q49" s="207"/>
      <c r="R49" s="321"/>
      <c r="S49" s="322"/>
      <c r="T49" s="323"/>
      <c r="U49" s="213"/>
      <c r="V49" s="210"/>
      <c r="W49" s="318"/>
      <c r="X49" s="320"/>
      <c r="Y49" s="318" t="str">
        <f t="shared" si="1"/>
        <v/>
      </c>
      <c r="Z49" s="319"/>
      <c r="AA49" s="319"/>
      <c r="AB49" s="320"/>
      <c r="AC49" s="214"/>
    </row>
    <row r="50" spans="2:31" ht="18.75" customHeight="1">
      <c r="B50" s="206"/>
      <c r="C50" s="207"/>
      <c r="D50" s="208"/>
      <c r="E50" s="209"/>
      <c r="F50" s="210"/>
      <c r="G50" s="318"/>
      <c r="H50" s="319"/>
      <c r="I50" s="319"/>
      <c r="J50" s="319"/>
      <c r="K50" s="320"/>
      <c r="L50" s="318"/>
      <c r="M50" s="319"/>
      <c r="N50" s="320"/>
      <c r="O50" s="211"/>
      <c r="P50" s="212"/>
      <c r="Q50" s="207"/>
      <c r="R50" s="321"/>
      <c r="S50" s="322"/>
      <c r="T50" s="323"/>
      <c r="U50" s="213"/>
      <c r="V50" s="210"/>
      <c r="W50" s="318"/>
      <c r="X50" s="320"/>
      <c r="Y50" s="318" t="str">
        <f t="shared" si="1"/>
        <v/>
      </c>
      <c r="Z50" s="319"/>
      <c r="AA50" s="319"/>
      <c r="AB50" s="320"/>
      <c r="AC50" s="214"/>
    </row>
    <row r="51" spans="2:31" ht="18.75" customHeight="1">
      <c r="B51" s="206"/>
      <c r="C51" s="207"/>
      <c r="D51" s="208"/>
      <c r="E51" s="209"/>
      <c r="F51" s="210"/>
      <c r="G51" s="318"/>
      <c r="H51" s="319"/>
      <c r="I51" s="319"/>
      <c r="J51" s="319"/>
      <c r="K51" s="320"/>
      <c r="L51" s="318"/>
      <c r="M51" s="319"/>
      <c r="N51" s="320"/>
      <c r="O51" s="211"/>
      <c r="P51" s="212"/>
      <c r="Q51" s="207"/>
      <c r="R51" s="321"/>
      <c r="S51" s="322"/>
      <c r="T51" s="323"/>
      <c r="U51" s="213"/>
      <c r="V51" s="210"/>
      <c r="W51" s="318"/>
      <c r="X51" s="320"/>
      <c r="Y51" s="318" t="str">
        <f t="shared" si="1"/>
        <v/>
      </c>
      <c r="Z51" s="319"/>
      <c r="AA51" s="319"/>
      <c r="AB51" s="320"/>
      <c r="AC51" s="214"/>
    </row>
    <row r="52" spans="2:31" ht="18.75" customHeight="1">
      <c r="B52" s="206"/>
      <c r="C52" s="215"/>
      <c r="D52" s="208"/>
      <c r="E52" s="209"/>
      <c r="F52" s="210"/>
      <c r="G52" s="318"/>
      <c r="H52" s="319"/>
      <c r="I52" s="319"/>
      <c r="J52" s="319"/>
      <c r="K52" s="320"/>
      <c r="L52" s="318"/>
      <c r="M52" s="319"/>
      <c r="N52" s="320"/>
      <c r="O52" s="211"/>
      <c r="P52" s="212"/>
      <c r="Q52" s="207"/>
      <c r="R52" s="321"/>
      <c r="S52" s="322"/>
      <c r="T52" s="323"/>
      <c r="U52" s="213"/>
      <c r="V52" s="210"/>
      <c r="W52" s="318"/>
      <c r="X52" s="320"/>
      <c r="Y52" s="318" t="str">
        <f t="shared" si="1"/>
        <v/>
      </c>
      <c r="Z52" s="319"/>
      <c r="AA52" s="319"/>
      <c r="AB52" s="320"/>
      <c r="AC52" s="214"/>
    </row>
    <row r="53" spans="2:31" ht="18.75" customHeight="1">
      <c r="B53" s="206"/>
      <c r="C53" s="215"/>
      <c r="D53" s="208"/>
      <c r="E53" s="209"/>
      <c r="F53" s="210"/>
      <c r="G53" s="318"/>
      <c r="H53" s="319"/>
      <c r="I53" s="319"/>
      <c r="J53" s="319"/>
      <c r="K53" s="320"/>
      <c r="L53" s="318"/>
      <c r="M53" s="319"/>
      <c r="N53" s="320"/>
      <c r="O53" s="211"/>
      <c r="P53" s="212"/>
      <c r="Q53" s="207"/>
      <c r="R53" s="321"/>
      <c r="S53" s="322"/>
      <c r="T53" s="323"/>
      <c r="U53" s="213"/>
      <c r="V53" s="210"/>
      <c r="W53" s="318"/>
      <c r="X53" s="320"/>
      <c r="Y53" s="318" t="str">
        <f t="shared" si="1"/>
        <v/>
      </c>
      <c r="Z53" s="319"/>
      <c r="AA53" s="319"/>
      <c r="AB53" s="320"/>
      <c r="AC53" s="214"/>
    </row>
    <row r="54" spans="2:31" ht="18.75" customHeight="1">
      <c r="B54" s="206"/>
      <c r="C54" s="207"/>
      <c r="D54" s="208"/>
      <c r="E54" s="209"/>
      <c r="F54" s="210"/>
      <c r="G54" s="324"/>
      <c r="H54" s="325"/>
      <c r="I54" s="325"/>
      <c r="J54" s="325"/>
      <c r="K54" s="326"/>
      <c r="L54" s="318"/>
      <c r="M54" s="319"/>
      <c r="N54" s="320"/>
      <c r="O54" s="211"/>
      <c r="P54" s="212"/>
      <c r="Q54" s="207"/>
      <c r="R54" s="321"/>
      <c r="S54" s="322"/>
      <c r="T54" s="323"/>
      <c r="U54" s="213"/>
      <c r="V54" s="210"/>
      <c r="W54" s="318"/>
      <c r="X54" s="320"/>
      <c r="Y54" s="318" t="str">
        <f t="shared" si="1"/>
        <v/>
      </c>
      <c r="Z54" s="319"/>
      <c r="AA54" s="319"/>
      <c r="AB54" s="320"/>
      <c r="AC54" s="214"/>
    </row>
    <row r="55" spans="2:31" ht="18.75" customHeight="1">
      <c r="B55" s="206"/>
      <c r="C55" s="207"/>
      <c r="D55" s="208"/>
      <c r="E55" s="209"/>
      <c r="F55" s="210"/>
      <c r="G55" s="318"/>
      <c r="H55" s="319"/>
      <c r="I55" s="319"/>
      <c r="J55" s="319"/>
      <c r="K55" s="320"/>
      <c r="L55" s="318"/>
      <c r="M55" s="319"/>
      <c r="N55" s="320"/>
      <c r="O55" s="211"/>
      <c r="P55" s="212"/>
      <c r="Q55" s="207"/>
      <c r="R55" s="321"/>
      <c r="S55" s="322"/>
      <c r="T55" s="323"/>
      <c r="U55" s="213"/>
      <c r="V55" s="210"/>
      <c r="W55" s="318"/>
      <c r="X55" s="320"/>
      <c r="Y55" s="318" t="str">
        <f t="shared" si="1"/>
        <v/>
      </c>
      <c r="Z55" s="319"/>
      <c r="AA55" s="319"/>
      <c r="AB55" s="320"/>
      <c r="AC55" s="214"/>
    </row>
    <row r="56" spans="2:31" ht="18.75" customHeight="1">
      <c r="B56" s="206"/>
      <c r="C56" s="215"/>
      <c r="D56" s="208"/>
      <c r="E56" s="209"/>
      <c r="F56" s="210"/>
      <c r="G56" s="318"/>
      <c r="H56" s="319"/>
      <c r="I56" s="319"/>
      <c r="J56" s="319"/>
      <c r="K56" s="320"/>
      <c r="L56" s="318"/>
      <c r="M56" s="319"/>
      <c r="N56" s="320"/>
      <c r="O56" s="211"/>
      <c r="P56" s="212"/>
      <c r="Q56" s="207"/>
      <c r="R56" s="321"/>
      <c r="S56" s="322"/>
      <c r="T56" s="323"/>
      <c r="U56" s="213"/>
      <c r="V56" s="210"/>
      <c r="W56" s="318"/>
      <c r="X56" s="320"/>
      <c r="Y56" s="318" t="str">
        <f t="shared" si="1"/>
        <v/>
      </c>
      <c r="Z56" s="319"/>
      <c r="AA56" s="319"/>
      <c r="AB56" s="320"/>
      <c r="AC56" s="214"/>
    </row>
    <row r="57" spans="2:31" ht="18.75" customHeight="1">
      <c r="B57" s="206"/>
      <c r="C57" s="207"/>
      <c r="D57" s="208"/>
      <c r="E57" s="209"/>
      <c r="F57" s="210"/>
      <c r="G57" s="318"/>
      <c r="H57" s="319"/>
      <c r="I57" s="319"/>
      <c r="J57" s="319"/>
      <c r="K57" s="320"/>
      <c r="L57" s="318" t="str">
        <f>IF(D57="","",D57*G57)</f>
        <v/>
      </c>
      <c r="M57" s="319"/>
      <c r="N57" s="320"/>
      <c r="O57" s="211"/>
      <c r="P57" s="212"/>
      <c r="Q57" s="207"/>
      <c r="R57" s="321"/>
      <c r="S57" s="322"/>
      <c r="T57" s="323"/>
      <c r="U57" s="213"/>
      <c r="V57" s="210"/>
      <c r="W57" s="318"/>
      <c r="X57" s="320"/>
      <c r="Y57" s="318" t="str">
        <f t="shared" si="1"/>
        <v/>
      </c>
      <c r="Z57" s="319"/>
      <c r="AA57" s="319"/>
      <c r="AB57" s="320"/>
      <c r="AC57" s="214"/>
    </row>
    <row r="58" spans="2:31" ht="18.75" customHeight="1" thickBot="1">
      <c r="B58" s="219"/>
      <c r="C58" s="220"/>
      <c r="D58" s="221"/>
      <c r="E58" s="222"/>
      <c r="F58" s="223"/>
      <c r="G58" s="330"/>
      <c r="H58" s="331"/>
      <c r="I58" s="331"/>
      <c r="J58" s="331"/>
      <c r="K58" s="332"/>
      <c r="L58" s="330" t="str">
        <f>IF(D58="","",D58*G58)</f>
        <v/>
      </c>
      <c r="M58" s="331"/>
      <c r="N58" s="332"/>
      <c r="O58" s="224"/>
      <c r="P58" s="225"/>
      <c r="Q58" s="220"/>
      <c r="R58" s="333"/>
      <c r="S58" s="334"/>
      <c r="T58" s="335"/>
      <c r="U58" s="226"/>
      <c r="V58" s="223"/>
      <c r="W58" s="330"/>
      <c r="X58" s="332"/>
      <c r="Y58" s="330" t="str">
        <f t="shared" si="1"/>
        <v/>
      </c>
      <c r="Z58" s="331"/>
      <c r="AA58" s="331"/>
      <c r="AB58" s="332"/>
      <c r="AC58" s="227"/>
    </row>
    <row r="59" spans="2:31" ht="27">
      <c r="B59" s="201" t="s">
        <v>64</v>
      </c>
      <c r="G59" s="202"/>
      <c r="H59" s="203"/>
      <c r="I59" s="304" t="s">
        <v>65</v>
      </c>
      <c r="J59" s="304"/>
      <c r="K59" s="304"/>
      <c r="L59" s="304"/>
      <c r="M59" s="304"/>
      <c r="N59" s="304"/>
      <c r="O59" s="304"/>
      <c r="P59" s="304"/>
      <c r="Q59" s="304"/>
      <c r="R59" s="304"/>
      <c r="S59" s="204"/>
      <c r="T59" s="205"/>
      <c r="AA59" s="305" t="s">
        <v>81</v>
      </c>
      <c r="AB59" s="305"/>
      <c r="AC59" s="305"/>
    </row>
    <row r="60" spans="2:31" ht="4.5" customHeight="1" thickBot="1"/>
    <row r="61" spans="2:31" ht="27" customHeight="1">
      <c r="B61" s="306" t="s">
        <v>67</v>
      </c>
      <c r="C61" s="307"/>
      <c r="D61" s="308" t="s">
        <v>68</v>
      </c>
      <c r="E61" s="309"/>
      <c r="F61" s="309"/>
      <c r="G61" s="309"/>
      <c r="H61" s="309"/>
      <c r="I61" s="309"/>
      <c r="J61" s="310"/>
      <c r="K61" s="311"/>
      <c r="L61" s="312"/>
      <c r="M61" s="312"/>
      <c r="N61" s="312"/>
      <c r="O61" s="312"/>
      <c r="P61" s="312"/>
      <c r="Q61" s="313"/>
      <c r="R61" s="314" t="s">
        <v>94</v>
      </c>
      <c r="S61" s="312"/>
      <c r="T61" s="312"/>
      <c r="U61" s="312"/>
      <c r="V61" s="312"/>
      <c r="W61" s="312"/>
      <c r="X61" s="312"/>
      <c r="Y61" s="315" t="s">
        <v>69</v>
      </c>
      <c r="Z61" s="316"/>
      <c r="AA61" s="316"/>
      <c r="AB61" s="316"/>
      <c r="AC61" s="317"/>
      <c r="AE61" s="201" t="str">
        <f>CONCATENATE(AA61,AB61,AC61,AD61)</f>
        <v/>
      </c>
    </row>
    <row r="62" spans="2:31" ht="18.75" customHeight="1">
      <c r="B62" s="194" t="s">
        <v>70</v>
      </c>
      <c r="C62" s="195" t="s">
        <v>71</v>
      </c>
      <c r="D62" s="300" t="s">
        <v>72</v>
      </c>
      <c r="E62" s="300"/>
      <c r="F62" s="196" t="s">
        <v>73</v>
      </c>
      <c r="G62" s="300" t="s">
        <v>74</v>
      </c>
      <c r="H62" s="300"/>
      <c r="I62" s="300"/>
      <c r="J62" s="300"/>
      <c r="K62" s="300"/>
      <c r="L62" s="300" t="s">
        <v>75</v>
      </c>
      <c r="M62" s="300"/>
      <c r="N62" s="300"/>
      <c r="O62" s="197" t="s">
        <v>76</v>
      </c>
      <c r="P62" s="198" t="s">
        <v>77</v>
      </c>
      <c r="Q62" s="195" t="s">
        <v>78</v>
      </c>
      <c r="R62" s="301" t="s">
        <v>72</v>
      </c>
      <c r="S62" s="302"/>
      <c r="T62" s="302"/>
      <c r="U62" s="303"/>
      <c r="V62" s="199" t="s">
        <v>73</v>
      </c>
      <c r="W62" s="300" t="s">
        <v>74</v>
      </c>
      <c r="X62" s="300"/>
      <c r="Y62" s="300" t="s">
        <v>79</v>
      </c>
      <c r="Z62" s="300"/>
      <c r="AA62" s="300"/>
      <c r="AB62" s="300"/>
      <c r="AC62" s="200" t="s">
        <v>76</v>
      </c>
    </row>
    <row r="63" spans="2:31" ht="18.75" customHeight="1">
      <c r="B63" s="206"/>
      <c r="C63" s="207"/>
      <c r="D63" s="208"/>
      <c r="E63" s="209"/>
      <c r="F63" s="210"/>
      <c r="G63" s="318"/>
      <c r="H63" s="319"/>
      <c r="I63" s="319"/>
      <c r="J63" s="319"/>
      <c r="K63" s="320"/>
      <c r="L63" s="318"/>
      <c r="M63" s="319"/>
      <c r="N63" s="320"/>
      <c r="O63" s="211"/>
      <c r="P63" s="212"/>
      <c r="Q63" s="207"/>
      <c r="R63" s="321"/>
      <c r="S63" s="322"/>
      <c r="T63" s="323"/>
      <c r="U63" s="213"/>
      <c r="V63" s="210"/>
      <c r="W63" s="318"/>
      <c r="X63" s="320"/>
      <c r="Y63" s="318" t="str">
        <f t="shared" ref="Y63:Y87" si="2">IF(R63="","",R63*W63)</f>
        <v/>
      </c>
      <c r="Z63" s="319"/>
      <c r="AA63" s="319"/>
      <c r="AB63" s="320"/>
      <c r="AC63" s="214"/>
    </row>
    <row r="64" spans="2:31" ht="18.75" customHeight="1">
      <c r="B64" s="206"/>
      <c r="C64" s="207"/>
      <c r="D64" s="208"/>
      <c r="E64" s="209"/>
      <c r="F64" s="210"/>
      <c r="G64" s="318"/>
      <c r="H64" s="319"/>
      <c r="I64" s="319"/>
      <c r="J64" s="319"/>
      <c r="K64" s="320"/>
      <c r="L64" s="318"/>
      <c r="M64" s="319"/>
      <c r="N64" s="320"/>
      <c r="O64" s="211"/>
      <c r="P64" s="212"/>
      <c r="Q64" s="207"/>
      <c r="R64" s="321"/>
      <c r="S64" s="322"/>
      <c r="T64" s="323"/>
      <c r="U64" s="213"/>
      <c r="V64" s="210"/>
      <c r="W64" s="318"/>
      <c r="X64" s="320"/>
      <c r="Y64" s="318" t="str">
        <f t="shared" si="2"/>
        <v/>
      </c>
      <c r="Z64" s="319"/>
      <c r="AA64" s="319"/>
      <c r="AB64" s="320"/>
      <c r="AC64" s="214"/>
    </row>
    <row r="65" spans="2:32" ht="18.75" customHeight="1">
      <c r="B65" s="206"/>
      <c r="C65" s="215"/>
      <c r="D65" s="208"/>
      <c r="E65" s="209"/>
      <c r="F65" s="210"/>
      <c r="G65" s="318"/>
      <c r="H65" s="319"/>
      <c r="I65" s="319"/>
      <c r="J65" s="319"/>
      <c r="K65" s="320"/>
      <c r="L65" s="318"/>
      <c r="M65" s="319"/>
      <c r="N65" s="320"/>
      <c r="O65" s="211"/>
      <c r="P65" s="212"/>
      <c r="Q65" s="207"/>
      <c r="R65" s="321"/>
      <c r="S65" s="322"/>
      <c r="T65" s="323"/>
      <c r="U65" s="213"/>
      <c r="V65" s="210"/>
      <c r="W65" s="318"/>
      <c r="X65" s="320"/>
      <c r="Y65" s="318" t="str">
        <f t="shared" si="2"/>
        <v/>
      </c>
      <c r="Z65" s="319"/>
      <c r="AA65" s="319"/>
      <c r="AB65" s="320"/>
      <c r="AC65" s="214"/>
      <c r="AE65" s="216"/>
      <c r="AF65" s="216"/>
    </row>
    <row r="66" spans="2:32" ht="18.75" customHeight="1">
      <c r="B66" s="206"/>
      <c r="C66" s="215"/>
      <c r="D66" s="208"/>
      <c r="E66" s="209"/>
      <c r="F66" s="210"/>
      <c r="G66" s="324"/>
      <c r="H66" s="325"/>
      <c r="I66" s="325"/>
      <c r="J66" s="325"/>
      <c r="K66" s="326"/>
      <c r="L66" s="318"/>
      <c r="M66" s="319"/>
      <c r="N66" s="320"/>
      <c r="O66" s="211"/>
      <c r="P66" s="212"/>
      <c r="Q66" s="207"/>
      <c r="R66" s="321"/>
      <c r="S66" s="322"/>
      <c r="T66" s="323"/>
      <c r="U66" s="213"/>
      <c r="V66" s="210"/>
      <c r="W66" s="318"/>
      <c r="X66" s="320"/>
      <c r="Y66" s="318" t="str">
        <f t="shared" si="2"/>
        <v/>
      </c>
      <c r="Z66" s="319"/>
      <c r="AA66" s="319"/>
      <c r="AB66" s="320"/>
      <c r="AC66" s="214"/>
      <c r="AE66" s="216"/>
      <c r="AF66" s="216"/>
    </row>
    <row r="67" spans="2:32" ht="18.75" customHeight="1">
      <c r="B67" s="206"/>
      <c r="C67" s="207"/>
      <c r="D67" s="208"/>
      <c r="E67" s="209"/>
      <c r="F67" s="210"/>
      <c r="G67" s="318"/>
      <c r="H67" s="319"/>
      <c r="I67" s="319"/>
      <c r="J67" s="319"/>
      <c r="K67" s="320"/>
      <c r="L67" s="318"/>
      <c r="M67" s="319"/>
      <c r="N67" s="320"/>
      <c r="O67" s="211"/>
      <c r="P67" s="212"/>
      <c r="Q67" s="207"/>
      <c r="R67" s="321"/>
      <c r="S67" s="322"/>
      <c r="T67" s="323"/>
      <c r="U67" s="213"/>
      <c r="V67" s="210"/>
      <c r="W67" s="318"/>
      <c r="X67" s="320"/>
      <c r="Y67" s="318" t="str">
        <f t="shared" si="2"/>
        <v/>
      </c>
      <c r="Z67" s="319"/>
      <c r="AA67" s="319"/>
      <c r="AB67" s="320"/>
      <c r="AC67" s="214"/>
      <c r="AE67" s="216"/>
      <c r="AF67" s="216"/>
    </row>
    <row r="68" spans="2:32" ht="18.75" customHeight="1">
      <c r="B68" s="206"/>
      <c r="C68" s="207"/>
      <c r="D68" s="208"/>
      <c r="E68" s="209"/>
      <c r="F68" s="210"/>
      <c r="G68" s="318"/>
      <c r="H68" s="319"/>
      <c r="I68" s="319"/>
      <c r="J68" s="319"/>
      <c r="K68" s="320"/>
      <c r="L68" s="318"/>
      <c r="M68" s="319"/>
      <c r="N68" s="320"/>
      <c r="O68" s="211"/>
      <c r="P68" s="212"/>
      <c r="Q68" s="207"/>
      <c r="R68" s="321"/>
      <c r="S68" s="322"/>
      <c r="T68" s="323"/>
      <c r="U68" s="213"/>
      <c r="V68" s="210"/>
      <c r="W68" s="318"/>
      <c r="X68" s="320"/>
      <c r="Y68" s="318" t="str">
        <f t="shared" si="2"/>
        <v/>
      </c>
      <c r="Z68" s="319"/>
      <c r="AA68" s="319"/>
      <c r="AB68" s="320"/>
      <c r="AC68" s="214"/>
    </row>
    <row r="69" spans="2:32" ht="18.75" customHeight="1">
      <c r="B69" s="206"/>
      <c r="C69" s="215"/>
      <c r="D69" s="208"/>
      <c r="E69" s="209"/>
      <c r="F69" s="210"/>
      <c r="G69" s="318"/>
      <c r="H69" s="319"/>
      <c r="I69" s="319"/>
      <c r="J69" s="319"/>
      <c r="K69" s="320"/>
      <c r="L69" s="318"/>
      <c r="M69" s="319"/>
      <c r="N69" s="320"/>
      <c r="O69" s="211"/>
      <c r="P69" s="212"/>
      <c r="Q69" s="207"/>
      <c r="R69" s="321"/>
      <c r="S69" s="322"/>
      <c r="T69" s="323"/>
      <c r="U69" s="213"/>
      <c r="V69" s="210"/>
      <c r="W69" s="318"/>
      <c r="X69" s="320"/>
      <c r="Y69" s="318" t="str">
        <f t="shared" si="2"/>
        <v/>
      </c>
      <c r="Z69" s="319"/>
      <c r="AA69" s="319"/>
      <c r="AB69" s="320"/>
      <c r="AC69" s="214"/>
    </row>
    <row r="70" spans="2:32" ht="18.75" customHeight="1">
      <c r="B70" s="206"/>
      <c r="C70" s="207"/>
      <c r="D70" s="217"/>
      <c r="E70" s="209"/>
      <c r="F70" s="210"/>
      <c r="G70" s="318"/>
      <c r="H70" s="319"/>
      <c r="I70" s="319"/>
      <c r="J70" s="319"/>
      <c r="K70" s="320"/>
      <c r="L70" s="318"/>
      <c r="M70" s="319"/>
      <c r="N70" s="320"/>
      <c r="O70" s="211"/>
      <c r="P70" s="212"/>
      <c r="Q70" s="207"/>
      <c r="R70" s="321"/>
      <c r="S70" s="322"/>
      <c r="T70" s="323"/>
      <c r="U70" s="213"/>
      <c r="V70" s="210"/>
      <c r="W70" s="318"/>
      <c r="X70" s="320"/>
      <c r="Y70" s="318" t="str">
        <f t="shared" si="2"/>
        <v/>
      </c>
      <c r="Z70" s="319"/>
      <c r="AA70" s="319"/>
      <c r="AB70" s="320"/>
      <c r="AC70" s="214"/>
    </row>
    <row r="71" spans="2:32" ht="18.75" customHeight="1">
      <c r="B71" s="206"/>
      <c r="C71" s="207"/>
      <c r="D71" s="208"/>
      <c r="E71" s="209"/>
      <c r="F71" s="210"/>
      <c r="G71" s="324"/>
      <c r="H71" s="325"/>
      <c r="I71" s="325"/>
      <c r="J71" s="325"/>
      <c r="K71" s="326"/>
      <c r="L71" s="318"/>
      <c r="M71" s="319"/>
      <c r="N71" s="320"/>
      <c r="O71" s="211"/>
      <c r="P71" s="212"/>
      <c r="Q71" s="207"/>
      <c r="R71" s="321"/>
      <c r="S71" s="322"/>
      <c r="T71" s="323"/>
      <c r="U71" s="213"/>
      <c r="V71" s="210"/>
      <c r="W71" s="318"/>
      <c r="X71" s="320"/>
      <c r="Y71" s="318" t="str">
        <f t="shared" si="2"/>
        <v/>
      </c>
      <c r="Z71" s="319"/>
      <c r="AA71" s="319"/>
      <c r="AB71" s="320"/>
      <c r="AC71" s="214"/>
    </row>
    <row r="72" spans="2:32" ht="18.75" customHeight="1">
      <c r="B72" s="206"/>
      <c r="C72" s="207"/>
      <c r="D72" s="208"/>
      <c r="E72" s="209"/>
      <c r="F72" s="210"/>
      <c r="G72" s="318"/>
      <c r="H72" s="319"/>
      <c r="I72" s="319"/>
      <c r="J72" s="319"/>
      <c r="K72" s="320"/>
      <c r="L72" s="318"/>
      <c r="M72" s="319"/>
      <c r="N72" s="320"/>
      <c r="O72" s="211"/>
      <c r="P72" s="212"/>
      <c r="Q72" s="207"/>
      <c r="R72" s="321"/>
      <c r="S72" s="322"/>
      <c r="T72" s="323"/>
      <c r="U72" s="213"/>
      <c r="V72" s="210"/>
      <c r="W72" s="318"/>
      <c r="X72" s="320"/>
      <c r="Y72" s="318" t="str">
        <f t="shared" si="2"/>
        <v/>
      </c>
      <c r="Z72" s="319"/>
      <c r="AA72" s="319"/>
      <c r="AB72" s="320"/>
      <c r="AC72" s="214"/>
    </row>
    <row r="73" spans="2:32" ht="18.75" customHeight="1">
      <c r="B73" s="206"/>
      <c r="C73" s="207"/>
      <c r="D73" s="208"/>
      <c r="E73" s="209"/>
      <c r="F73" s="210"/>
      <c r="G73" s="318"/>
      <c r="H73" s="319"/>
      <c r="I73" s="319"/>
      <c r="J73" s="319"/>
      <c r="K73" s="320"/>
      <c r="L73" s="318"/>
      <c r="M73" s="319"/>
      <c r="N73" s="320"/>
      <c r="O73" s="211"/>
      <c r="P73" s="212"/>
      <c r="Q73" s="207"/>
      <c r="R73" s="321"/>
      <c r="S73" s="322"/>
      <c r="T73" s="323"/>
      <c r="U73" s="213"/>
      <c r="V73" s="210"/>
      <c r="W73" s="318"/>
      <c r="X73" s="320"/>
      <c r="Y73" s="318" t="str">
        <f t="shared" si="2"/>
        <v/>
      </c>
      <c r="Z73" s="319"/>
      <c r="AA73" s="319"/>
      <c r="AB73" s="320"/>
      <c r="AC73" s="214"/>
    </row>
    <row r="74" spans="2:32" ht="18.75" customHeight="1">
      <c r="B74" s="206"/>
      <c r="C74" s="207"/>
      <c r="D74" s="208"/>
      <c r="E74" s="209"/>
      <c r="F74" s="218"/>
      <c r="G74" s="318"/>
      <c r="H74" s="319"/>
      <c r="I74" s="319"/>
      <c r="J74" s="319"/>
      <c r="K74" s="320"/>
      <c r="L74" s="318"/>
      <c r="M74" s="319"/>
      <c r="N74" s="320"/>
      <c r="O74" s="211"/>
      <c r="P74" s="212"/>
      <c r="Q74" s="207"/>
      <c r="R74" s="321"/>
      <c r="S74" s="322"/>
      <c r="T74" s="323"/>
      <c r="U74" s="213"/>
      <c r="V74" s="210"/>
      <c r="W74" s="318"/>
      <c r="X74" s="320"/>
      <c r="Y74" s="318" t="str">
        <f t="shared" si="2"/>
        <v/>
      </c>
      <c r="Z74" s="319"/>
      <c r="AA74" s="319"/>
      <c r="AB74" s="320"/>
      <c r="AC74" s="214"/>
    </row>
    <row r="75" spans="2:32" ht="18.75" customHeight="1">
      <c r="B75" s="206"/>
      <c r="C75" s="207"/>
      <c r="D75" s="208"/>
      <c r="E75" s="209"/>
      <c r="F75" s="210"/>
      <c r="G75" s="318"/>
      <c r="H75" s="319"/>
      <c r="I75" s="319"/>
      <c r="J75" s="319"/>
      <c r="K75" s="320"/>
      <c r="L75" s="318"/>
      <c r="M75" s="319"/>
      <c r="N75" s="320"/>
      <c r="O75" s="211"/>
      <c r="P75" s="212"/>
      <c r="Q75" s="207"/>
      <c r="R75" s="321"/>
      <c r="S75" s="322"/>
      <c r="T75" s="323"/>
      <c r="U75" s="213"/>
      <c r="V75" s="210"/>
      <c r="W75" s="318"/>
      <c r="X75" s="320"/>
      <c r="Y75" s="318" t="str">
        <f t="shared" si="2"/>
        <v/>
      </c>
      <c r="Z75" s="319"/>
      <c r="AA75" s="319"/>
      <c r="AB75" s="320"/>
      <c r="AC75" s="214"/>
    </row>
    <row r="76" spans="2:32" ht="18.75" customHeight="1">
      <c r="B76" s="206"/>
      <c r="C76" s="207"/>
      <c r="D76" s="208"/>
      <c r="E76" s="209"/>
      <c r="F76" s="210"/>
      <c r="G76" s="318"/>
      <c r="H76" s="319"/>
      <c r="I76" s="319"/>
      <c r="J76" s="319"/>
      <c r="K76" s="320"/>
      <c r="L76" s="327"/>
      <c r="M76" s="328"/>
      <c r="N76" s="329"/>
      <c r="O76" s="211"/>
      <c r="P76" s="212"/>
      <c r="Q76" s="207"/>
      <c r="R76" s="321"/>
      <c r="S76" s="322"/>
      <c r="T76" s="323"/>
      <c r="U76" s="213"/>
      <c r="V76" s="210"/>
      <c r="W76" s="318"/>
      <c r="X76" s="320"/>
      <c r="Y76" s="318" t="str">
        <f t="shared" si="2"/>
        <v/>
      </c>
      <c r="Z76" s="319"/>
      <c r="AA76" s="319"/>
      <c r="AB76" s="320"/>
      <c r="AC76" s="214"/>
    </row>
    <row r="77" spans="2:32" ht="18.75" customHeight="1">
      <c r="B77" s="206"/>
      <c r="C77" s="215"/>
      <c r="D77" s="208"/>
      <c r="E77" s="209"/>
      <c r="F77" s="210"/>
      <c r="G77" s="318"/>
      <c r="H77" s="319"/>
      <c r="I77" s="319"/>
      <c r="J77" s="319"/>
      <c r="K77" s="320"/>
      <c r="L77" s="318"/>
      <c r="M77" s="319"/>
      <c r="N77" s="320"/>
      <c r="O77" s="211"/>
      <c r="P77" s="212"/>
      <c r="Q77" s="207"/>
      <c r="R77" s="321"/>
      <c r="S77" s="322"/>
      <c r="T77" s="323"/>
      <c r="U77" s="213"/>
      <c r="V77" s="210"/>
      <c r="W77" s="318"/>
      <c r="X77" s="320"/>
      <c r="Y77" s="318" t="str">
        <f t="shared" si="2"/>
        <v/>
      </c>
      <c r="Z77" s="319"/>
      <c r="AA77" s="319"/>
      <c r="AB77" s="320"/>
      <c r="AC77" s="214"/>
    </row>
    <row r="78" spans="2:32" ht="18.75" customHeight="1">
      <c r="B78" s="206"/>
      <c r="C78" s="207"/>
      <c r="D78" s="208"/>
      <c r="E78" s="209"/>
      <c r="F78" s="210"/>
      <c r="G78" s="318"/>
      <c r="H78" s="319"/>
      <c r="I78" s="319"/>
      <c r="J78" s="319"/>
      <c r="K78" s="320"/>
      <c r="L78" s="327"/>
      <c r="M78" s="328"/>
      <c r="N78" s="329"/>
      <c r="O78" s="211"/>
      <c r="P78" s="212"/>
      <c r="Q78" s="207"/>
      <c r="R78" s="321"/>
      <c r="S78" s="322"/>
      <c r="T78" s="323"/>
      <c r="U78" s="213"/>
      <c r="V78" s="210"/>
      <c r="W78" s="318"/>
      <c r="X78" s="320"/>
      <c r="Y78" s="318" t="str">
        <f t="shared" si="2"/>
        <v/>
      </c>
      <c r="Z78" s="319"/>
      <c r="AA78" s="319"/>
      <c r="AB78" s="320"/>
      <c r="AC78" s="214"/>
    </row>
    <row r="79" spans="2:32" ht="18.75" customHeight="1">
      <c r="B79" s="206"/>
      <c r="C79" s="207"/>
      <c r="D79" s="208"/>
      <c r="E79" s="209"/>
      <c r="F79" s="210"/>
      <c r="G79" s="318"/>
      <c r="H79" s="319"/>
      <c r="I79" s="319"/>
      <c r="J79" s="319"/>
      <c r="K79" s="320"/>
      <c r="L79" s="318"/>
      <c r="M79" s="319"/>
      <c r="N79" s="320"/>
      <c r="O79" s="211"/>
      <c r="P79" s="212"/>
      <c r="Q79" s="207"/>
      <c r="R79" s="321"/>
      <c r="S79" s="322"/>
      <c r="T79" s="323"/>
      <c r="U79" s="213"/>
      <c r="V79" s="210"/>
      <c r="W79" s="318"/>
      <c r="X79" s="320"/>
      <c r="Y79" s="318" t="str">
        <f t="shared" si="2"/>
        <v/>
      </c>
      <c r="Z79" s="319"/>
      <c r="AA79" s="319"/>
      <c r="AB79" s="320"/>
      <c r="AC79" s="214"/>
    </row>
    <row r="80" spans="2:32" ht="18.75" customHeight="1">
      <c r="B80" s="206"/>
      <c r="C80" s="207"/>
      <c r="D80" s="208"/>
      <c r="E80" s="209"/>
      <c r="F80" s="210"/>
      <c r="G80" s="318"/>
      <c r="H80" s="319"/>
      <c r="I80" s="319"/>
      <c r="J80" s="319"/>
      <c r="K80" s="320"/>
      <c r="L80" s="318"/>
      <c r="M80" s="319"/>
      <c r="N80" s="320"/>
      <c r="O80" s="211"/>
      <c r="P80" s="212"/>
      <c r="Q80" s="207"/>
      <c r="R80" s="321"/>
      <c r="S80" s="322"/>
      <c r="T80" s="323"/>
      <c r="U80" s="213"/>
      <c r="V80" s="210"/>
      <c r="W80" s="318"/>
      <c r="X80" s="320"/>
      <c r="Y80" s="318" t="str">
        <f t="shared" si="2"/>
        <v/>
      </c>
      <c r="Z80" s="319"/>
      <c r="AA80" s="319"/>
      <c r="AB80" s="320"/>
      <c r="AC80" s="214"/>
    </row>
    <row r="81" spans="2:29" ht="18.75" customHeight="1">
      <c r="B81" s="206"/>
      <c r="C81" s="215"/>
      <c r="D81" s="208"/>
      <c r="E81" s="209"/>
      <c r="F81" s="210"/>
      <c r="G81" s="318"/>
      <c r="H81" s="319"/>
      <c r="I81" s="319"/>
      <c r="J81" s="319"/>
      <c r="K81" s="320"/>
      <c r="L81" s="318"/>
      <c r="M81" s="319"/>
      <c r="N81" s="320"/>
      <c r="O81" s="211"/>
      <c r="P81" s="212"/>
      <c r="Q81" s="207"/>
      <c r="R81" s="321"/>
      <c r="S81" s="322"/>
      <c r="T81" s="323"/>
      <c r="U81" s="213"/>
      <c r="V81" s="210"/>
      <c r="W81" s="318"/>
      <c r="X81" s="320"/>
      <c r="Y81" s="318" t="str">
        <f t="shared" si="2"/>
        <v/>
      </c>
      <c r="Z81" s="319"/>
      <c r="AA81" s="319"/>
      <c r="AB81" s="320"/>
      <c r="AC81" s="214"/>
    </row>
    <row r="82" spans="2:29" ht="18.75" customHeight="1">
      <c r="B82" s="206"/>
      <c r="C82" s="215"/>
      <c r="D82" s="208"/>
      <c r="E82" s="209"/>
      <c r="F82" s="210"/>
      <c r="G82" s="318"/>
      <c r="H82" s="319"/>
      <c r="I82" s="319"/>
      <c r="J82" s="319"/>
      <c r="K82" s="320"/>
      <c r="L82" s="318"/>
      <c r="M82" s="319"/>
      <c r="N82" s="320"/>
      <c r="O82" s="211"/>
      <c r="P82" s="212"/>
      <c r="Q82" s="207"/>
      <c r="R82" s="321"/>
      <c r="S82" s="322"/>
      <c r="T82" s="323"/>
      <c r="U82" s="213"/>
      <c r="V82" s="210"/>
      <c r="W82" s="318"/>
      <c r="X82" s="320"/>
      <c r="Y82" s="318" t="str">
        <f t="shared" si="2"/>
        <v/>
      </c>
      <c r="Z82" s="319"/>
      <c r="AA82" s="319"/>
      <c r="AB82" s="320"/>
      <c r="AC82" s="214"/>
    </row>
    <row r="83" spans="2:29" ht="18.75" customHeight="1">
      <c r="B83" s="206"/>
      <c r="C83" s="207"/>
      <c r="D83" s="208"/>
      <c r="E83" s="209"/>
      <c r="F83" s="210"/>
      <c r="G83" s="324"/>
      <c r="H83" s="325"/>
      <c r="I83" s="325"/>
      <c r="J83" s="325"/>
      <c r="K83" s="326"/>
      <c r="L83" s="318"/>
      <c r="M83" s="319"/>
      <c r="N83" s="320"/>
      <c r="O83" s="211"/>
      <c r="P83" s="212"/>
      <c r="Q83" s="207"/>
      <c r="R83" s="321"/>
      <c r="S83" s="322"/>
      <c r="T83" s="323"/>
      <c r="U83" s="213"/>
      <c r="V83" s="210"/>
      <c r="W83" s="318"/>
      <c r="X83" s="320"/>
      <c r="Y83" s="318" t="str">
        <f t="shared" si="2"/>
        <v/>
      </c>
      <c r="Z83" s="319"/>
      <c r="AA83" s="319"/>
      <c r="AB83" s="320"/>
      <c r="AC83" s="214"/>
    </row>
    <row r="84" spans="2:29" ht="18.75" customHeight="1">
      <c r="B84" s="206"/>
      <c r="C84" s="207"/>
      <c r="D84" s="208"/>
      <c r="E84" s="209"/>
      <c r="F84" s="210"/>
      <c r="G84" s="318"/>
      <c r="H84" s="319"/>
      <c r="I84" s="319"/>
      <c r="J84" s="319"/>
      <c r="K84" s="320"/>
      <c r="L84" s="318"/>
      <c r="M84" s="319"/>
      <c r="N84" s="320"/>
      <c r="O84" s="211"/>
      <c r="P84" s="212"/>
      <c r="Q84" s="207"/>
      <c r="R84" s="321"/>
      <c r="S84" s="322"/>
      <c r="T84" s="323"/>
      <c r="U84" s="213"/>
      <c r="V84" s="210"/>
      <c r="W84" s="318"/>
      <c r="X84" s="320"/>
      <c r="Y84" s="318" t="str">
        <f t="shared" si="2"/>
        <v/>
      </c>
      <c r="Z84" s="319"/>
      <c r="AA84" s="319"/>
      <c r="AB84" s="320"/>
      <c r="AC84" s="214"/>
    </row>
    <row r="85" spans="2:29" ht="18.75" customHeight="1">
      <c r="B85" s="206"/>
      <c r="C85" s="215"/>
      <c r="D85" s="208"/>
      <c r="E85" s="209"/>
      <c r="F85" s="210"/>
      <c r="G85" s="318"/>
      <c r="H85" s="319"/>
      <c r="I85" s="319"/>
      <c r="J85" s="319"/>
      <c r="K85" s="320"/>
      <c r="L85" s="318"/>
      <c r="M85" s="319"/>
      <c r="N85" s="320"/>
      <c r="O85" s="211"/>
      <c r="P85" s="212"/>
      <c r="Q85" s="207"/>
      <c r="R85" s="321"/>
      <c r="S85" s="322"/>
      <c r="T85" s="323"/>
      <c r="U85" s="213"/>
      <c r="V85" s="210"/>
      <c r="W85" s="318"/>
      <c r="X85" s="320"/>
      <c r="Y85" s="318" t="str">
        <f t="shared" si="2"/>
        <v/>
      </c>
      <c r="Z85" s="319"/>
      <c r="AA85" s="319"/>
      <c r="AB85" s="320"/>
      <c r="AC85" s="214"/>
    </row>
    <row r="86" spans="2:29" ht="18.75" customHeight="1">
      <c r="B86" s="206"/>
      <c r="C86" s="207"/>
      <c r="D86" s="208"/>
      <c r="E86" s="209"/>
      <c r="F86" s="210"/>
      <c r="G86" s="318"/>
      <c r="H86" s="319"/>
      <c r="I86" s="319"/>
      <c r="J86" s="319"/>
      <c r="K86" s="320"/>
      <c r="L86" s="318" t="str">
        <f>IF(D86="","",D86*G86)</f>
        <v/>
      </c>
      <c r="M86" s="319"/>
      <c r="N86" s="320"/>
      <c r="O86" s="211"/>
      <c r="P86" s="212"/>
      <c r="Q86" s="207"/>
      <c r="R86" s="321"/>
      <c r="S86" s="322"/>
      <c r="T86" s="323"/>
      <c r="U86" s="213"/>
      <c r="V86" s="210"/>
      <c r="W86" s="318"/>
      <c r="X86" s="320"/>
      <c r="Y86" s="318" t="str">
        <f t="shared" si="2"/>
        <v/>
      </c>
      <c r="Z86" s="319"/>
      <c r="AA86" s="319"/>
      <c r="AB86" s="320"/>
      <c r="AC86" s="214"/>
    </row>
    <row r="87" spans="2:29" ht="18.75" customHeight="1" thickBot="1">
      <c r="B87" s="219"/>
      <c r="C87" s="220"/>
      <c r="D87" s="221"/>
      <c r="E87" s="222"/>
      <c r="F87" s="223"/>
      <c r="G87" s="330"/>
      <c r="H87" s="331"/>
      <c r="I87" s="331"/>
      <c r="J87" s="331"/>
      <c r="K87" s="332"/>
      <c r="L87" s="330" t="str">
        <f>IF(D87="","",D87*G87)</f>
        <v/>
      </c>
      <c r="M87" s="331"/>
      <c r="N87" s="332"/>
      <c r="O87" s="224"/>
      <c r="P87" s="225"/>
      <c r="Q87" s="220"/>
      <c r="R87" s="333"/>
      <c r="S87" s="334"/>
      <c r="T87" s="335"/>
      <c r="U87" s="226"/>
      <c r="V87" s="223"/>
      <c r="W87" s="330"/>
      <c r="X87" s="332"/>
      <c r="Y87" s="330" t="str">
        <f t="shared" si="2"/>
        <v/>
      </c>
      <c r="Z87" s="331"/>
      <c r="AA87" s="331"/>
      <c r="AB87" s="332"/>
      <c r="AC87" s="227"/>
    </row>
  </sheetData>
  <mergeCells count="414">
    <mergeCell ref="G87:K87"/>
    <mergeCell ref="L87:N87"/>
    <mergeCell ref="R87:T87"/>
    <mergeCell ref="W87:X87"/>
    <mergeCell ref="Y87:AB87"/>
    <mergeCell ref="G85:K85"/>
    <mergeCell ref="L85:N85"/>
    <mergeCell ref="R85:T85"/>
    <mergeCell ref="W85:X85"/>
    <mergeCell ref="Y85:AB85"/>
    <mergeCell ref="G86:K86"/>
    <mergeCell ref="L86:N86"/>
    <mergeCell ref="R86:T86"/>
    <mergeCell ref="W86:X86"/>
    <mergeCell ref="Y86:AB86"/>
    <mergeCell ref="G83:K83"/>
    <mergeCell ref="L83:N83"/>
    <mergeCell ref="R83:T83"/>
    <mergeCell ref="W83:X83"/>
    <mergeCell ref="Y83:AB83"/>
    <mergeCell ref="G84:K84"/>
    <mergeCell ref="L84:N84"/>
    <mergeCell ref="R84:T84"/>
    <mergeCell ref="W84:X84"/>
    <mergeCell ref="Y84:AB84"/>
    <mergeCell ref="G81:K81"/>
    <mergeCell ref="L81:N81"/>
    <mergeCell ref="R81:T81"/>
    <mergeCell ref="W81:X81"/>
    <mergeCell ref="Y81:AB81"/>
    <mergeCell ref="G82:K82"/>
    <mergeCell ref="L82:N82"/>
    <mergeCell ref="R82:T82"/>
    <mergeCell ref="W82:X82"/>
    <mergeCell ref="Y82:AB82"/>
    <mergeCell ref="G79:K79"/>
    <mergeCell ref="L79:N79"/>
    <mergeCell ref="R79:T79"/>
    <mergeCell ref="W79:X79"/>
    <mergeCell ref="Y79:AB79"/>
    <mergeCell ref="G80:K80"/>
    <mergeCell ref="L80:N80"/>
    <mergeCell ref="R80:T80"/>
    <mergeCell ref="W80:X80"/>
    <mergeCell ref="Y80:AB80"/>
    <mergeCell ref="G77:K77"/>
    <mergeCell ref="L77:N77"/>
    <mergeCell ref="R77:T77"/>
    <mergeCell ref="W77:X77"/>
    <mergeCell ref="Y77:AB77"/>
    <mergeCell ref="G78:K78"/>
    <mergeCell ref="L78:N78"/>
    <mergeCell ref="R78:T78"/>
    <mergeCell ref="W78:X78"/>
    <mergeCell ref="Y78:AB78"/>
    <mergeCell ref="G75:K75"/>
    <mergeCell ref="L75:N75"/>
    <mergeCell ref="R75:T75"/>
    <mergeCell ref="W75:X75"/>
    <mergeCell ref="Y75:AB75"/>
    <mergeCell ref="G76:K76"/>
    <mergeCell ref="L76:N76"/>
    <mergeCell ref="R76:T76"/>
    <mergeCell ref="W76:X76"/>
    <mergeCell ref="Y76:AB76"/>
    <mergeCell ref="G73:K73"/>
    <mergeCell ref="L73:N73"/>
    <mergeCell ref="R73:T73"/>
    <mergeCell ref="W73:X73"/>
    <mergeCell ref="Y73:AB73"/>
    <mergeCell ref="G74:K74"/>
    <mergeCell ref="L74:N74"/>
    <mergeCell ref="R74:T74"/>
    <mergeCell ref="W74:X74"/>
    <mergeCell ref="Y74:AB74"/>
    <mergeCell ref="G71:K71"/>
    <mergeCell ref="L71:N71"/>
    <mergeCell ref="R71:T71"/>
    <mergeCell ref="W71:X71"/>
    <mergeCell ref="Y71:AB71"/>
    <mergeCell ref="G72:K72"/>
    <mergeCell ref="L72:N72"/>
    <mergeCell ref="R72:T72"/>
    <mergeCell ref="W72:X72"/>
    <mergeCell ref="Y72:AB72"/>
    <mergeCell ref="G69:K69"/>
    <mergeCell ref="L69:N69"/>
    <mergeCell ref="R69:T69"/>
    <mergeCell ref="W69:X69"/>
    <mergeCell ref="Y69:AB69"/>
    <mergeCell ref="G70:K70"/>
    <mergeCell ref="L70:N70"/>
    <mergeCell ref="R70:T70"/>
    <mergeCell ref="W70:X70"/>
    <mergeCell ref="Y70:AB70"/>
    <mergeCell ref="G67:K67"/>
    <mergeCell ref="L67:N67"/>
    <mergeCell ref="R67:T67"/>
    <mergeCell ref="W67:X67"/>
    <mergeCell ref="Y67:AB67"/>
    <mergeCell ref="G68:K68"/>
    <mergeCell ref="L68:N68"/>
    <mergeCell ref="R68:T68"/>
    <mergeCell ref="W68:X68"/>
    <mergeCell ref="Y68:AB68"/>
    <mergeCell ref="G65:K65"/>
    <mergeCell ref="L65:N65"/>
    <mergeCell ref="R65:T65"/>
    <mergeCell ref="W65:X65"/>
    <mergeCell ref="Y65:AB65"/>
    <mergeCell ref="G66:K66"/>
    <mergeCell ref="L66:N66"/>
    <mergeCell ref="R66:T66"/>
    <mergeCell ref="W66:X66"/>
    <mergeCell ref="Y66:AB66"/>
    <mergeCell ref="G63:K63"/>
    <mergeCell ref="L63:N63"/>
    <mergeCell ref="R63:T63"/>
    <mergeCell ref="W63:X63"/>
    <mergeCell ref="Y63:AB63"/>
    <mergeCell ref="G64:K64"/>
    <mergeCell ref="L64:N64"/>
    <mergeCell ref="R64:T64"/>
    <mergeCell ref="W64:X64"/>
    <mergeCell ref="Y64:AB64"/>
    <mergeCell ref="D62:E62"/>
    <mergeCell ref="G62:K62"/>
    <mergeCell ref="L62:N62"/>
    <mergeCell ref="R62:U62"/>
    <mergeCell ref="W62:X62"/>
    <mergeCell ref="Y62:AB62"/>
    <mergeCell ref="I59:R59"/>
    <mergeCell ref="AA59:AC59"/>
    <mergeCell ref="B61:C61"/>
    <mergeCell ref="D61:J61"/>
    <mergeCell ref="K61:Q61"/>
    <mergeCell ref="R61:X61"/>
    <mergeCell ref="Y61:AC61"/>
    <mergeCell ref="G57:K57"/>
    <mergeCell ref="L57:N57"/>
    <mergeCell ref="R57:T57"/>
    <mergeCell ref="W57:X57"/>
    <mergeCell ref="Y57:AB57"/>
    <mergeCell ref="G58:K58"/>
    <mergeCell ref="L58:N58"/>
    <mergeCell ref="R58:T58"/>
    <mergeCell ref="W58:X58"/>
    <mergeCell ref="Y58:AB58"/>
    <mergeCell ref="G55:K55"/>
    <mergeCell ref="L55:N55"/>
    <mergeCell ref="R55:T55"/>
    <mergeCell ref="W55:X55"/>
    <mergeCell ref="Y55:AB55"/>
    <mergeCell ref="G56:K56"/>
    <mergeCell ref="L56:N56"/>
    <mergeCell ref="R56:T56"/>
    <mergeCell ref="W56:X56"/>
    <mergeCell ref="Y56:AB56"/>
    <mergeCell ref="G53:K53"/>
    <mergeCell ref="L53:N53"/>
    <mergeCell ref="R53:T53"/>
    <mergeCell ref="W53:X53"/>
    <mergeCell ref="Y53:AB53"/>
    <mergeCell ref="G54:K54"/>
    <mergeCell ref="L54:N54"/>
    <mergeCell ref="R54:T54"/>
    <mergeCell ref="W54:X54"/>
    <mergeCell ref="Y54:AB54"/>
    <mergeCell ref="G51:K51"/>
    <mergeCell ref="L51:N51"/>
    <mergeCell ref="R51:T51"/>
    <mergeCell ref="W51:X51"/>
    <mergeCell ref="Y51:AB51"/>
    <mergeCell ref="G52:K52"/>
    <mergeCell ref="L52:N52"/>
    <mergeCell ref="R52:T52"/>
    <mergeCell ref="W52:X52"/>
    <mergeCell ref="Y52:AB52"/>
    <mergeCell ref="G49:K49"/>
    <mergeCell ref="L49:N49"/>
    <mergeCell ref="R49:T49"/>
    <mergeCell ref="W49:X49"/>
    <mergeCell ref="Y49:AB49"/>
    <mergeCell ref="G50:K50"/>
    <mergeCell ref="L50:N50"/>
    <mergeCell ref="R50:T50"/>
    <mergeCell ref="W50:X50"/>
    <mergeCell ref="Y50:AB50"/>
    <mergeCell ref="G47:K47"/>
    <mergeCell ref="L47:N47"/>
    <mergeCell ref="R47:T47"/>
    <mergeCell ref="W47:X47"/>
    <mergeCell ref="Y47:AB47"/>
    <mergeCell ref="G48:K48"/>
    <mergeCell ref="L48:N48"/>
    <mergeCell ref="R48:T48"/>
    <mergeCell ref="W48:X48"/>
    <mergeCell ref="Y48:AB48"/>
    <mergeCell ref="G45:K45"/>
    <mergeCell ref="L45:N45"/>
    <mergeCell ref="R45:T45"/>
    <mergeCell ref="W45:X45"/>
    <mergeCell ref="Y45:AB45"/>
    <mergeCell ref="G46:K46"/>
    <mergeCell ref="L46:N46"/>
    <mergeCell ref="R46:T46"/>
    <mergeCell ref="W46:X46"/>
    <mergeCell ref="Y46:AB46"/>
    <mergeCell ref="G43:K43"/>
    <mergeCell ref="L43:N43"/>
    <mergeCell ref="R43:T43"/>
    <mergeCell ref="W43:X43"/>
    <mergeCell ref="Y43:AB43"/>
    <mergeCell ref="G44:K44"/>
    <mergeCell ref="L44:N44"/>
    <mergeCell ref="R44:T44"/>
    <mergeCell ref="W44:X44"/>
    <mergeCell ref="Y44:AB44"/>
    <mergeCell ref="G41:K41"/>
    <mergeCell ref="L41:N41"/>
    <mergeCell ref="R41:T41"/>
    <mergeCell ref="W41:X41"/>
    <mergeCell ref="Y41:AB41"/>
    <mergeCell ref="G42:K42"/>
    <mergeCell ref="L42:N42"/>
    <mergeCell ref="R42:T42"/>
    <mergeCell ref="W42:X42"/>
    <mergeCell ref="Y42:AB42"/>
    <mergeCell ref="G39:K39"/>
    <mergeCell ref="L39:N39"/>
    <mergeCell ref="R39:T39"/>
    <mergeCell ref="W39:X39"/>
    <mergeCell ref="Y39:AB39"/>
    <mergeCell ref="G40:K40"/>
    <mergeCell ref="L40:N40"/>
    <mergeCell ref="R40:T40"/>
    <mergeCell ref="W40:X40"/>
    <mergeCell ref="Y40:AB40"/>
    <mergeCell ref="G37:K37"/>
    <mergeCell ref="L37:N37"/>
    <mergeCell ref="R37:T37"/>
    <mergeCell ref="W37:X37"/>
    <mergeCell ref="Y37:AB37"/>
    <mergeCell ref="G38:K38"/>
    <mergeCell ref="L38:N38"/>
    <mergeCell ref="R38:T38"/>
    <mergeCell ref="W38:X38"/>
    <mergeCell ref="Y38:AB38"/>
    <mergeCell ref="G35:K35"/>
    <mergeCell ref="L35:N35"/>
    <mergeCell ref="R35:T35"/>
    <mergeCell ref="W35:X35"/>
    <mergeCell ref="Y35:AB35"/>
    <mergeCell ref="G36:K36"/>
    <mergeCell ref="L36:N36"/>
    <mergeCell ref="R36:T36"/>
    <mergeCell ref="W36:X36"/>
    <mergeCell ref="Y36:AB36"/>
    <mergeCell ref="Y33:AB33"/>
    <mergeCell ref="G34:K34"/>
    <mergeCell ref="L34:N34"/>
    <mergeCell ref="R34:T34"/>
    <mergeCell ref="W34:X34"/>
    <mergeCell ref="Y34:AB34"/>
    <mergeCell ref="B32:C32"/>
    <mergeCell ref="D32:J32"/>
    <mergeCell ref="K32:Q32"/>
    <mergeCell ref="R32:X32"/>
    <mergeCell ref="Y32:AC32"/>
    <mergeCell ref="D33:E33"/>
    <mergeCell ref="G33:K33"/>
    <mergeCell ref="L33:N33"/>
    <mergeCell ref="R33:U33"/>
    <mergeCell ref="W33:X33"/>
    <mergeCell ref="G29:K29"/>
    <mergeCell ref="L29:N29"/>
    <mergeCell ref="R29:T29"/>
    <mergeCell ref="W29:X29"/>
    <mergeCell ref="Y29:AB29"/>
    <mergeCell ref="I30:R30"/>
    <mergeCell ref="AA30:AC30"/>
    <mergeCell ref="G27:K27"/>
    <mergeCell ref="L27:N27"/>
    <mergeCell ref="R27:T27"/>
    <mergeCell ref="W27:X27"/>
    <mergeCell ref="Y27:AB27"/>
    <mergeCell ref="G28:K28"/>
    <mergeCell ref="L28:N28"/>
    <mergeCell ref="R28:T28"/>
    <mergeCell ref="W28:X28"/>
    <mergeCell ref="Y28:AB28"/>
    <mergeCell ref="G25:K25"/>
    <mergeCell ref="L25:N25"/>
    <mergeCell ref="R25:T25"/>
    <mergeCell ref="W25:X25"/>
    <mergeCell ref="Y25:AB25"/>
    <mergeCell ref="G26:K26"/>
    <mergeCell ref="L26:N26"/>
    <mergeCell ref="R26:T26"/>
    <mergeCell ref="W26:X26"/>
    <mergeCell ref="Y26:AB26"/>
    <mergeCell ref="G23:K23"/>
    <mergeCell ref="L23:N23"/>
    <mergeCell ref="R23:T23"/>
    <mergeCell ref="W23:X23"/>
    <mergeCell ref="Y23:AB23"/>
    <mergeCell ref="G24:K24"/>
    <mergeCell ref="L24:N24"/>
    <mergeCell ref="R24:T24"/>
    <mergeCell ref="W24:X24"/>
    <mergeCell ref="Y24:AB24"/>
    <mergeCell ref="G21:K21"/>
    <mergeCell ref="L21:N21"/>
    <mergeCell ref="R21:T21"/>
    <mergeCell ref="W21:X21"/>
    <mergeCell ref="Y21:AB21"/>
    <mergeCell ref="G22:K22"/>
    <mergeCell ref="L22:N22"/>
    <mergeCell ref="R22:T22"/>
    <mergeCell ref="W22:X22"/>
    <mergeCell ref="Y22:AB22"/>
    <mergeCell ref="G19:K19"/>
    <mergeCell ref="L19:N19"/>
    <mergeCell ref="R19:T19"/>
    <mergeCell ref="W19:X19"/>
    <mergeCell ref="Y19:AB19"/>
    <mergeCell ref="G20:K20"/>
    <mergeCell ref="L20:N20"/>
    <mergeCell ref="R20:T20"/>
    <mergeCell ref="W20:X20"/>
    <mergeCell ref="Y20:AB20"/>
    <mergeCell ref="G17:K17"/>
    <mergeCell ref="L17:N17"/>
    <mergeCell ref="R17:T17"/>
    <mergeCell ref="W17:X17"/>
    <mergeCell ref="Y17:AB17"/>
    <mergeCell ref="G18:K18"/>
    <mergeCell ref="L18:N18"/>
    <mergeCell ref="R18:T18"/>
    <mergeCell ref="W18:X18"/>
    <mergeCell ref="Y18:AB18"/>
    <mergeCell ref="G15:K15"/>
    <mergeCell ref="L15:N15"/>
    <mergeCell ref="R15:T15"/>
    <mergeCell ref="W15:X15"/>
    <mergeCell ref="Y15:AB15"/>
    <mergeCell ref="G16:K16"/>
    <mergeCell ref="L16:N16"/>
    <mergeCell ref="R16:T16"/>
    <mergeCell ref="W16:X16"/>
    <mergeCell ref="Y16:AB16"/>
    <mergeCell ref="G13:K13"/>
    <mergeCell ref="L13:N13"/>
    <mergeCell ref="R13:T13"/>
    <mergeCell ref="W13:X13"/>
    <mergeCell ref="Y13:AB13"/>
    <mergeCell ref="G14:K14"/>
    <mergeCell ref="L14:N14"/>
    <mergeCell ref="R14:T14"/>
    <mergeCell ref="W14:X14"/>
    <mergeCell ref="Y14:AB14"/>
    <mergeCell ref="G11:K11"/>
    <mergeCell ref="L11:N11"/>
    <mergeCell ref="R11:T11"/>
    <mergeCell ref="W11:X11"/>
    <mergeCell ref="Y11:AB11"/>
    <mergeCell ref="G12:K12"/>
    <mergeCell ref="L12:N12"/>
    <mergeCell ref="R12:T12"/>
    <mergeCell ref="W12:X12"/>
    <mergeCell ref="Y12:AB12"/>
    <mergeCell ref="G9:K9"/>
    <mergeCell ref="L9:N9"/>
    <mergeCell ref="R9:T9"/>
    <mergeCell ref="W9:X9"/>
    <mergeCell ref="Y9:AB9"/>
    <mergeCell ref="G10:K10"/>
    <mergeCell ref="L10:N10"/>
    <mergeCell ref="R10:T10"/>
    <mergeCell ref="W10:X10"/>
    <mergeCell ref="Y10:AB10"/>
    <mergeCell ref="G7:K7"/>
    <mergeCell ref="L7:N7"/>
    <mergeCell ref="R7:T7"/>
    <mergeCell ref="W7:X7"/>
    <mergeCell ref="Y7:AB7"/>
    <mergeCell ref="G8:K8"/>
    <mergeCell ref="L8:N8"/>
    <mergeCell ref="R8:T8"/>
    <mergeCell ref="W8:X8"/>
    <mergeCell ref="Y8:AB8"/>
    <mergeCell ref="G5:K5"/>
    <mergeCell ref="L5:N5"/>
    <mergeCell ref="R5:T5"/>
    <mergeCell ref="W5:X5"/>
    <mergeCell ref="Y5:AB5"/>
    <mergeCell ref="G6:K6"/>
    <mergeCell ref="L6:N6"/>
    <mergeCell ref="R6:T6"/>
    <mergeCell ref="W6:X6"/>
    <mergeCell ref="Y6:AB6"/>
    <mergeCell ref="D4:E4"/>
    <mergeCell ref="G4:K4"/>
    <mergeCell ref="L4:N4"/>
    <mergeCell ref="R4:U4"/>
    <mergeCell ref="W4:X4"/>
    <mergeCell ref="Y4:AB4"/>
    <mergeCell ref="I1:R1"/>
    <mergeCell ref="AA1:AC1"/>
    <mergeCell ref="B3:C3"/>
    <mergeCell ref="D3:J3"/>
    <mergeCell ref="K3:Q3"/>
    <mergeCell ref="R3:X3"/>
    <mergeCell ref="Y3:AC3"/>
  </mergeCells>
  <phoneticPr fontId="4"/>
  <printOptions horizontalCentered="1"/>
  <pageMargins left="0.19685039370078741" right="0.19685039370078741" top="0.78740157480314965" bottom="0.39370078740157483" header="0" footer="0"/>
  <pageSetup paperSize="9" scale="87" orientation="landscape" r:id="rId1"/>
  <headerFooter alignWithMargins="0"/>
  <rowBreaks count="2" manualBreakCount="2">
    <brk id="29" min="1" max="28" man="1"/>
    <brk id="58" min="1" max="28"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BC1E6-AA30-49A4-A285-05109BA3AC9F}">
  <sheetPr>
    <tabColor rgb="FFFF0000"/>
  </sheetPr>
  <dimension ref="A1:AH1002"/>
  <sheetViews>
    <sheetView showGridLines="0" tabSelected="1" view="pageBreakPreview" zoomScaleNormal="100" zoomScaleSheetLayoutView="100" workbookViewId="0">
      <pane ySplit="18" topLeftCell="A19" activePane="bottomLeft" state="frozenSplit"/>
      <selection pane="bottomLeft" activeCell="T11" sqref="T11"/>
    </sheetView>
  </sheetViews>
  <sheetFormatPr defaultColWidth="14.42578125" defaultRowHeight="15" customHeight="1"/>
  <cols>
    <col min="1" max="2" width="10" style="84" customWidth="1"/>
    <col min="3" max="3" width="6.28515625" style="84" customWidth="1"/>
    <col min="4" max="4" width="22.7109375" style="84" customWidth="1"/>
    <col min="5" max="5" width="17.140625" style="84" customWidth="1"/>
    <col min="6" max="23" width="9.28515625" style="84" customWidth="1"/>
    <col min="24" max="24" width="10.42578125" style="84" customWidth="1"/>
    <col min="25" max="25" width="12.5703125" style="84" customWidth="1"/>
    <col min="26" max="26" width="9.28515625" style="84" customWidth="1"/>
    <col min="27" max="27" width="7.42578125" style="84" customWidth="1"/>
    <col min="28" max="28" width="8.42578125" style="84" customWidth="1"/>
    <col min="29" max="30" width="11" style="84" customWidth="1"/>
    <col min="31" max="34" width="7.5703125" style="84" customWidth="1"/>
    <col min="35" max="16384" width="14.42578125" style="84"/>
  </cols>
  <sheetData>
    <row r="1" spans="1:30" s="153" customFormat="1" ht="18" customHeight="1">
      <c r="A1" s="338" t="s">
        <v>103</v>
      </c>
      <c r="B1" s="338"/>
      <c r="C1" s="338"/>
      <c r="D1" s="338"/>
      <c r="E1" s="338"/>
      <c r="F1" s="338"/>
      <c r="G1" s="338"/>
      <c r="H1" s="338"/>
      <c r="I1" s="338"/>
      <c r="J1" s="338"/>
      <c r="K1" s="338"/>
      <c r="L1" s="338"/>
      <c r="M1" s="338"/>
      <c r="N1" s="338"/>
      <c r="O1" s="338"/>
      <c r="P1" s="338"/>
      <c r="Q1" s="338"/>
      <c r="R1" s="338"/>
      <c r="S1" s="338"/>
      <c r="T1" s="338"/>
      <c r="U1" s="338"/>
      <c r="V1" s="338"/>
      <c r="W1" s="338"/>
      <c r="Y1" s="154"/>
      <c r="AB1" s="155"/>
      <c r="AC1" s="156"/>
      <c r="AD1" s="156"/>
    </row>
    <row r="2" spans="1:30" s="153" customFormat="1" ht="18" customHeight="1">
      <c r="A2" s="338" t="s">
        <v>107</v>
      </c>
      <c r="B2" s="338"/>
      <c r="C2" s="338"/>
      <c r="D2" s="338"/>
      <c r="E2" s="338"/>
      <c r="F2" s="338"/>
      <c r="G2" s="338"/>
      <c r="H2" s="338"/>
      <c r="I2" s="338"/>
      <c r="J2" s="338"/>
      <c r="K2" s="338"/>
      <c r="L2" s="338"/>
      <c r="M2" s="338"/>
      <c r="N2" s="338"/>
      <c r="O2" s="338"/>
      <c r="P2" s="338"/>
      <c r="Q2" s="338"/>
      <c r="R2" s="338"/>
      <c r="S2" s="338"/>
      <c r="T2" s="338"/>
      <c r="U2" s="338"/>
      <c r="V2" s="338"/>
      <c r="W2" s="338"/>
      <c r="Y2" s="154"/>
      <c r="AB2" s="155"/>
      <c r="AC2" s="156"/>
      <c r="AD2" s="156"/>
    </row>
    <row r="3" spans="1:30" s="153" customFormat="1" ht="18" customHeight="1">
      <c r="A3" s="338" t="s">
        <v>105</v>
      </c>
      <c r="B3" s="338"/>
      <c r="C3" s="338"/>
      <c r="D3" s="338"/>
      <c r="E3" s="338"/>
      <c r="F3" s="338"/>
      <c r="G3" s="338"/>
      <c r="H3" s="338"/>
      <c r="I3" s="338"/>
      <c r="J3" s="338"/>
      <c r="K3" s="338"/>
      <c r="L3" s="338"/>
      <c r="M3" s="338"/>
      <c r="N3" s="338"/>
      <c r="O3" s="338"/>
      <c r="P3" s="338"/>
      <c r="Q3" s="338"/>
      <c r="R3" s="338"/>
      <c r="S3" s="338"/>
      <c r="T3" s="338"/>
      <c r="U3" s="338"/>
      <c r="V3" s="338"/>
      <c r="W3" s="338"/>
      <c r="Y3" s="154"/>
      <c r="AB3" s="155"/>
      <c r="AC3" s="156"/>
      <c r="AD3" s="156"/>
    </row>
    <row r="4" spans="1:30" s="153" customFormat="1" ht="18" customHeight="1">
      <c r="A4" s="338" t="s">
        <v>104</v>
      </c>
      <c r="B4" s="338"/>
      <c r="C4" s="338"/>
      <c r="D4" s="338"/>
      <c r="E4" s="338"/>
      <c r="F4" s="338"/>
      <c r="G4" s="338"/>
      <c r="H4" s="338"/>
      <c r="I4" s="338"/>
      <c r="J4" s="338"/>
      <c r="K4" s="338"/>
      <c r="L4" s="338"/>
      <c r="M4" s="338"/>
      <c r="N4" s="338"/>
      <c r="O4" s="338"/>
      <c r="P4" s="338"/>
      <c r="Q4" s="338"/>
      <c r="R4" s="338"/>
      <c r="S4" s="338"/>
      <c r="T4" s="338"/>
      <c r="U4" s="338"/>
      <c r="V4" s="338"/>
      <c r="W4" s="338"/>
      <c r="Y4" s="154"/>
      <c r="AB4" s="155"/>
      <c r="AC4" s="156"/>
      <c r="AD4" s="156"/>
    </row>
    <row r="5" spans="1:30" s="153" customFormat="1" ht="18" customHeight="1">
      <c r="A5" s="338" t="s">
        <v>82</v>
      </c>
      <c r="B5" s="338"/>
      <c r="C5" s="338"/>
      <c r="D5" s="338"/>
      <c r="E5" s="338"/>
      <c r="F5" s="338"/>
      <c r="G5" s="338"/>
      <c r="H5" s="338"/>
      <c r="I5" s="338"/>
      <c r="J5" s="338"/>
      <c r="K5" s="338"/>
      <c r="L5" s="338"/>
      <c r="M5" s="338"/>
      <c r="N5" s="338"/>
      <c r="O5" s="338"/>
      <c r="P5" s="338"/>
      <c r="Q5" s="338"/>
      <c r="R5" s="338"/>
      <c r="S5" s="338"/>
      <c r="T5" s="338"/>
      <c r="U5" s="338"/>
      <c r="V5" s="338"/>
      <c r="W5" s="338"/>
      <c r="Y5" s="154"/>
      <c r="AB5" s="155"/>
      <c r="AC5" s="156"/>
      <c r="AD5" s="156"/>
    </row>
    <row r="6" spans="1:30" s="153" customFormat="1" ht="18" customHeight="1">
      <c r="A6" s="338" t="s">
        <v>84</v>
      </c>
      <c r="B6" s="338"/>
      <c r="C6" s="338"/>
      <c r="D6" s="338"/>
      <c r="E6" s="338"/>
      <c r="F6" s="338"/>
      <c r="G6" s="338"/>
      <c r="H6" s="338"/>
      <c r="I6" s="338"/>
      <c r="J6" s="338"/>
      <c r="K6" s="338"/>
      <c r="L6" s="338"/>
      <c r="M6" s="338"/>
      <c r="N6" s="338"/>
      <c r="O6" s="338"/>
      <c r="P6" s="338"/>
      <c r="Q6" s="338"/>
      <c r="R6" s="338"/>
      <c r="S6" s="338"/>
      <c r="T6" s="338"/>
      <c r="U6" s="338"/>
      <c r="V6" s="338"/>
      <c r="W6" s="338"/>
      <c r="Y6" s="154"/>
      <c r="AB6" s="155"/>
      <c r="AC6" s="156"/>
      <c r="AD6" s="156"/>
    </row>
    <row r="7" spans="1:30" s="153" customFormat="1" ht="18" customHeight="1">
      <c r="A7" s="338" t="s">
        <v>83</v>
      </c>
      <c r="B7" s="338"/>
      <c r="C7" s="338"/>
      <c r="D7" s="338"/>
      <c r="E7" s="338"/>
      <c r="F7" s="338"/>
      <c r="G7" s="338"/>
      <c r="H7" s="338"/>
      <c r="I7" s="338"/>
      <c r="J7" s="338"/>
      <c r="K7" s="338"/>
      <c r="L7" s="338"/>
      <c r="M7" s="338"/>
      <c r="N7" s="338"/>
      <c r="O7" s="338"/>
      <c r="P7" s="338"/>
      <c r="Q7" s="338"/>
      <c r="R7" s="338"/>
      <c r="S7" s="338"/>
      <c r="T7" s="338"/>
      <c r="U7" s="338"/>
      <c r="V7" s="338"/>
      <c r="W7" s="338"/>
      <c r="Y7" s="154"/>
      <c r="AB7" s="155"/>
      <c r="AC7" s="156"/>
      <c r="AD7" s="156"/>
    </row>
    <row r="8" spans="1:30" s="153" customFormat="1" ht="18" customHeight="1">
      <c r="A8" s="338" t="s">
        <v>106</v>
      </c>
      <c r="B8" s="338"/>
      <c r="C8" s="338"/>
      <c r="D8" s="338"/>
      <c r="E8" s="338"/>
      <c r="F8" s="338"/>
      <c r="G8" s="338"/>
      <c r="H8" s="338"/>
      <c r="I8" s="338"/>
      <c r="J8" s="338"/>
      <c r="K8" s="338"/>
      <c r="L8" s="338"/>
      <c r="M8" s="338"/>
      <c r="N8" s="338"/>
      <c r="O8" s="338"/>
      <c r="P8" s="338"/>
      <c r="Q8" s="338"/>
      <c r="R8" s="338"/>
      <c r="S8" s="338"/>
      <c r="T8" s="338"/>
      <c r="U8" s="338"/>
      <c r="V8" s="338"/>
      <c r="W8" s="338"/>
      <c r="Y8" s="154"/>
      <c r="AB8" s="155"/>
      <c r="AC8" s="156"/>
      <c r="AD8" s="156"/>
    </row>
    <row r="9" spans="1:30" s="153" customFormat="1" ht="18" customHeight="1">
      <c r="A9" s="342" t="s">
        <v>99</v>
      </c>
      <c r="B9" s="338"/>
      <c r="C9" s="338"/>
      <c r="D9" s="338"/>
      <c r="E9" s="338"/>
      <c r="F9" s="338"/>
      <c r="G9" s="338"/>
      <c r="H9" s="338"/>
      <c r="I9" s="338"/>
      <c r="J9" s="338"/>
      <c r="K9" s="338"/>
      <c r="L9" s="338"/>
      <c r="M9" s="338"/>
      <c r="N9" s="338"/>
      <c r="O9" s="338"/>
      <c r="P9" s="338"/>
      <c r="Q9" s="338"/>
      <c r="R9" s="338"/>
      <c r="S9" s="338"/>
      <c r="T9" s="338"/>
      <c r="U9" s="338"/>
      <c r="V9" s="338"/>
      <c r="W9" s="338"/>
      <c r="Y9" s="154"/>
      <c r="AB9" s="155"/>
      <c r="AC9" s="156"/>
      <c r="AD9" s="156"/>
    </row>
    <row r="10" spans="1:30" ht="18" customHeight="1">
      <c r="A10" s="338" t="s">
        <v>100</v>
      </c>
      <c r="B10" s="338"/>
      <c r="C10" s="338"/>
      <c r="D10" s="338"/>
      <c r="E10" s="338"/>
      <c r="F10" s="338"/>
      <c r="G10" s="338"/>
      <c r="H10" s="338"/>
      <c r="I10" s="338"/>
      <c r="J10" s="338"/>
      <c r="K10" s="338"/>
      <c r="L10" s="338"/>
      <c r="M10" s="338"/>
      <c r="N10" s="338"/>
      <c r="O10" s="338"/>
      <c r="P10" s="338"/>
      <c r="Q10" s="338"/>
      <c r="R10" s="338"/>
      <c r="S10" s="338"/>
      <c r="T10" s="338"/>
      <c r="U10" s="338"/>
      <c r="V10" s="338"/>
      <c r="W10" s="338"/>
      <c r="Y10" s="134"/>
      <c r="AB10" s="135"/>
      <c r="AC10" s="136"/>
      <c r="AD10" s="136"/>
    </row>
    <row r="11" spans="1:30" ht="18" customHeight="1">
      <c r="A11" s="341" t="s">
        <v>101</v>
      </c>
      <c r="B11" s="341"/>
      <c r="C11" s="341"/>
      <c r="D11" s="341"/>
      <c r="E11" s="341"/>
      <c r="F11" s="341"/>
      <c r="G11" s="251"/>
      <c r="H11" s="251"/>
      <c r="I11" s="251"/>
      <c r="J11" s="251"/>
      <c r="K11" s="251"/>
      <c r="L11" s="251"/>
      <c r="M11" s="251"/>
      <c r="N11" s="251"/>
      <c r="O11" s="251"/>
      <c r="P11" s="251"/>
      <c r="Q11" s="250"/>
      <c r="R11" s="250"/>
      <c r="S11" s="250"/>
      <c r="T11" s="250"/>
      <c r="U11" s="250"/>
      <c r="V11" s="250"/>
      <c r="W11" s="250"/>
      <c r="Y11" s="134"/>
      <c r="AB11" s="135"/>
      <c r="AC11" s="136"/>
      <c r="AD11" s="136"/>
    </row>
    <row r="12" spans="1:30" ht="18" customHeight="1">
      <c r="A12" s="341" t="s">
        <v>102</v>
      </c>
      <c r="B12" s="341"/>
      <c r="C12" s="341"/>
      <c r="D12" s="341"/>
      <c r="E12" s="341"/>
      <c r="F12" s="341"/>
      <c r="G12" s="341"/>
      <c r="H12" s="341"/>
      <c r="I12" s="341"/>
      <c r="J12" s="341"/>
      <c r="K12" s="341"/>
      <c r="L12" s="341"/>
      <c r="M12" s="341"/>
      <c r="N12" s="341"/>
      <c r="O12" s="341"/>
      <c r="P12" s="341"/>
      <c r="Q12" s="134"/>
      <c r="R12" s="134"/>
      <c r="S12" s="134"/>
      <c r="T12" s="134"/>
      <c r="U12" s="134"/>
      <c r="V12" s="134"/>
      <c r="W12" s="134"/>
      <c r="Y12" s="134"/>
      <c r="AB12" s="135"/>
      <c r="AC12" s="136"/>
      <c r="AD12" s="136"/>
    </row>
    <row r="13" spans="1:30" ht="30" customHeight="1">
      <c r="A13" s="337"/>
      <c r="B13" s="337"/>
      <c r="C13" s="337"/>
      <c r="D13" s="337"/>
      <c r="E13" s="337"/>
      <c r="F13" s="337"/>
      <c r="G13" s="337"/>
      <c r="H13" s="337"/>
      <c r="I13" s="250"/>
      <c r="J13" s="250"/>
      <c r="K13" s="250"/>
      <c r="L13" s="134"/>
      <c r="M13" s="134"/>
      <c r="N13" s="134"/>
      <c r="O13" s="134"/>
      <c r="P13" s="134"/>
      <c r="Q13" s="134"/>
      <c r="R13" s="134"/>
      <c r="S13" s="134"/>
      <c r="T13" s="134"/>
      <c r="U13" s="134"/>
      <c r="V13" s="134"/>
      <c r="W13" s="134"/>
      <c r="Y13" s="134"/>
      <c r="AB13" s="135"/>
      <c r="AC13" s="136"/>
      <c r="AD13" s="136"/>
    </row>
    <row r="14" spans="1:30" ht="18" customHeight="1">
      <c r="A14" s="337"/>
      <c r="B14" s="337"/>
      <c r="C14" s="337"/>
      <c r="D14" s="337"/>
      <c r="E14" s="337"/>
      <c r="F14" s="337"/>
      <c r="G14" s="337"/>
      <c r="H14" s="337"/>
      <c r="I14" s="337"/>
      <c r="J14" s="337"/>
      <c r="K14" s="337"/>
      <c r="L14" s="134"/>
      <c r="M14" s="134"/>
      <c r="N14" s="134"/>
      <c r="O14" s="134"/>
      <c r="P14" s="134"/>
      <c r="Q14" s="134"/>
      <c r="R14" s="134"/>
      <c r="S14" s="134"/>
      <c r="T14" s="134"/>
      <c r="U14" s="134"/>
      <c r="V14" s="134"/>
      <c r="W14" s="134"/>
      <c r="Y14" s="134"/>
      <c r="AB14" s="135"/>
      <c r="AC14" s="136"/>
      <c r="AD14" s="136"/>
    </row>
    <row r="15" spans="1:30" ht="32.25" customHeight="1">
      <c r="A15" s="336"/>
      <c r="B15" s="336"/>
      <c r="C15" s="336"/>
      <c r="D15" s="336"/>
      <c r="E15" s="336"/>
      <c r="F15" s="336"/>
      <c r="G15" s="336"/>
      <c r="H15" s="134"/>
      <c r="I15" s="134"/>
      <c r="J15" s="134"/>
      <c r="K15" s="134"/>
      <c r="L15" s="134"/>
      <c r="M15" s="134"/>
      <c r="N15" s="134"/>
      <c r="O15" s="134"/>
      <c r="P15" s="134"/>
      <c r="Q15" s="134"/>
      <c r="R15" s="134"/>
      <c r="S15" s="134"/>
      <c r="T15" s="134"/>
      <c r="U15" s="134"/>
      <c r="V15" s="134"/>
      <c r="W15" s="134"/>
      <c r="Y15" s="134"/>
      <c r="AB15" s="135"/>
      <c r="AC15" s="136"/>
      <c r="AD15" s="136"/>
    </row>
    <row r="16" spans="1:30" ht="26.1" customHeight="1">
      <c r="A16" s="77" t="s">
        <v>0</v>
      </c>
      <c r="B16" s="78"/>
      <c r="C16" s="79"/>
      <c r="D16" s="147"/>
      <c r="E16" s="148" t="s">
        <v>24</v>
      </c>
      <c r="F16" s="71"/>
      <c r="G16" s="158" t="s">
        <v>90</v>
      </c>
      <c r="H16" s="160"/>
      <c r="I16" s="80"/>
      <c r="J16" s="80"/>
      <c r="K16" s="80"/>
      <c r="L16" s="72">
        <v>2023</v>
      </c>
      <c r="M16" s="73" t="s">
        <v>27</v>
      </c>
      <c r="N16" s="228">
        <v>10</v>
      </c>
      <c r="O16" s="13" t="s">
        <v>28</v>
      </c>
      <c r="P16" s="150"/>
      <c r="Q16" s="81"/>
      <c r="R16" s="150" t="s">
        <v>42</v>
      </c>
      <c r="S16" s="146"/>
      <c r="T16" s="80"/>
      <c r="U16" s="229" t="s">
        <v>97</v>
      </c>
      <c r="V16" s="80" t="s">
        <v>92</v>
      </c>
      <c r="W16" s="14" t="s">
        <v>29</v>
      </c>
      <c r="Y16" s="82"/>
      <c r="Z16" s="83"/>
      <c r="AA16" s="83"/>
      <c r="AB16" s="83"/>
    </row>
    <row r="17" spans="1:34" ht="26.1" customHeight="1">
      <c r="A17" s="366" t="s">
        <v>15</v>
      </c>
      <c r="B17" s="368" t="s">
        <v>14</v>
      </c>
      <c r="C17" s="370" t="s">
        <v>2</v>
      </c>
      <c r="D17" s="372" t="s">
        <v>23</v>
      </c>
      <c r="E17" s="370" t="s">
        <v>26</v>
      </c>
      <c r="F17" s="364" t="s">
        <v>3</v>
      </c>
      <c r="G17" s="374"/>
      <c r="H17" s="345" t="s">
        <v>4</v>
      </c>
      <c r="I17" s="346"/>
      <c r="J17" s="345" t="s">
        <v>5</v>
      </c>
      <c r="K17" s="346"/>
      <c r="L17" s="345" t="s">
        <v>6</v>
      </c>
      <c r="M17" s="346"/>
      <c r="N17" s="347" t="s">
        <v>7</v>
      </c>
      <c r="O17" s="348"/>
      <c r="P17" s="349" t="s">
        <v>8</v>
      </c>
      <c r="Q17" s="346"/>
      <c r="R17" s="345" t="s">
        <v>4</v>
      </c>
      <c r="S17" s="346"/>
      <c r="T17" s="345" t="s">
        <v>6</v>
      </c>
      <c r="U17" s="346"/>
      <c r="V17" s="364" t="s">
        <v>7</v>
      </c>
      <c r="W17" s="365"/>
      <c r="X17" s="350" t="s">
        <v>11</v>
      </c>
      <c r="Y17" s="339" t="s">
        <v>1</v>
      </c>
      <c r="Z17" s="343" t="s">
        <v>18</v>
      </c>
      <c r="AA17" s="339" t="s">
        <v>12</v>
      </c>
      <c r="AB17" s="339" t="s">
        <v>13</v>
      </c>
      <c r="AC17" s="85"/>
      <c r="AD17" s="85"/>
      <c r="AE17" s="85"/>
      <c r="AG17" s="85"/>
      <c r="AH17" s="85"/>
    </row>
    <row r="18" spans="1:34" ht="26.1" customHeight="1">
      <c r="A18" s="367"/>
      <c r="B18" s="369"/>
      <c r="C18" s="371"/>
      <c r="D18" s="373"/>
      <c r="E18" s="373"/>
      <c r="F18" s="86" t="s">
        <v>16</v>
      </c>
      <c r="G18" s="86" t="s">
        <v>17</v>
      </c>
      <c r="H18" s="86" t="s">
        <v>16</v>
      </c>
      <c r="I18" s="86" t="s">
        <v>17</v>
      </c>
      <c r="J18" s="86" t="s">
        <v>16</v>
      </c>
      <c r="K18" s="86" t="s">
        <v>17</v>
      </c>
      <c r="L18" s="86" t="s">
        <v>16</v>
      </c>
      <c r="M18" s="86" t="s">
        <v>17</v>
      </c>
      <c r="N18" s="86" t="s">
        <v>16</v>
      </c>
      <c r="O18" s="87" t="s">
        <v>17</v>
      </c>
      <c r="P18" s="88" t="s">
        <v>16</v>
      </c>
      <c r="Q18" s="86" t="s">
        <v>17</v>
      </c>
      <c r="R18" s="86" t="s">
        <v>16</v>
      </c>
      <c r="S18" s="86" t="s">
        <v>17</v>
      </c>
      <c r="T18" s="86" t="s">
        <v>16</v>
      </c>
      <c r="U18" s="86" t="s">
        <v>17</v>
      </c>
      <c r="V18" s="86" t="s">
        <v>16</v>
      </c>
      <c r="W18" s="89" t="s">
        <v>17</v>
      </c>
      <c r="X18" s="351"/>
      <c r="Y18" s="340"/>
      <c r="Z18" s="344"/>
      <c r="AA18" s="340"/>
      <c r="AB18" s="340"/>
      <c r="AC18" s="85"/>
      <c r="AD18" s="85"/>
      <c r="AE18" s="85"/>
      <c r="AG18" s="85"/>
      <c r="AH18" s="85"/>
    </row>
    <row r="19" spans="1:34" ht="26.1" customHeight="1">
      <c r="A19" s="90">
        <v>4027</v>
      </c>
      <c r="B19" s="91"/>
      <c r="C19" s="92" t="s">
        <v>30</v>
      </c>
      <c r="D19" s="93" t="s">
        <v>31</v>
      </c>
      <c r="E19" s="94" t="s">
        <v>32</v>
      </c>
      <c r="F19" s="95">
        <v>1000000</v>
      </c>
      <c r="G19" s="95">
        <f>+ROUNDDOWN(F19*1.1,0)</f>
        <v>1100000</v>
      </c>
      <c r="H19" s="95"/>
      <c r="I19" s="95">
        <f t="shared" ref="I19:I26" si="0">+ROUNDDOWN(H19*1.1,0)</f>
        <v>0</v>
      </c>
      <c r="J19" s="95">
        <v>300000</v>
      </c>
      <c r="K19" s="95">
        <f t="shared" ref="K19:K26" si="1">+ROUNDDOWN(J19*1.1,0)</f>
        <v>330000</v>
      </c>
      <c r="L19" s="95"/>
      <c r="M19" s="95">
        <f t="shared" ref="M19:M26" si="2">+ROUNDDOWN(L19*1.1,0)</f>
        <v>0</v>
      </c>
      <c r="N19" s="96">
        <v>700000</v>
      </c>
      <c r="O19" s="97">
        <f t="shared" ref="O19:O26" si="3">+ROUNDDOWN(N19*1.1,0)</f>
        <v>770000</v>
      </c>
      <c r="P19" s="98"/>
      <c r="Q19" s="95">
        <f t="shared" ref="Q19:Q26" si="4">+ROUNDDOWN(P19*1.1,0)</f>
        <v>0</v>
      </c>
      <c r="R19" s="95"/>
      <c r="S19" s="95">
        <f t="shared" ref="S19:S26" si="5">+ROUNDDOWN(R19*1.1,0)</f>
        <v>0</v>
      </c>
      <c r="T19" s="95"/>
      <c r="U19" s="95">
        <f t="shared" ref="U19:U26" si="6">+ROUNDDOWN(T19*1.1,0)</f>
        <v>0</v>
      </c>
      <c r="V19" s="96"/>
      <c r="W19" s="99">
        <f t="shared" ref="W19:W26" si="7">+ROUNDDOWN(V19*1.1,0)</f>
        <v>0</v>
      </c>
      <c r="X19" s="102"/>
      <c r="Y19" s="79"/>
      <c r="Z19" s="100"/>
      <c r="AA19" s="101"/>
      <c r="AB19" s="101"/>
    </row>
    <row r="20" spans="1:34" ht="26.1" customHeight="1">
      <c r="A20" s="90">
        <v>4027</v>
      </c>
      <c r="B20" s="91"/>
      <c r="C20" s="103" t="s">
        <v>30</v>
      </c>
      <c r="D20" s="93" t="s">
        <v>31</v>
      </c>
      <c r="E20" s="93" t="s">
        <v>33</v>
      </c>
      <c r="F20" s="95"/>
      <c r="G20" s="95">
        <f t="shared" ref="G20:G26" si="8">+ROUNDDOWN(F20*1.1,0)</f>
        <v>0</v>
      </c>
      <c r="H20" s="95"/>
      <c r="I20" s="95">
        <f t="shared" si="0"/>
        <v>0</v>
      </c>
      <c r="J20" s="95">
        <v>100000</v>
      </c>
      <c r="K20" s="95">
        <f t="shared" si="1"/>
        <v>110000</v>
      </c>
      <c r="L20" s="95"/>
      <c r="M20" s="95">
        <f t="shared" si="2"/>
        <v>0</v>
      </c>
      <c r="N20" s="96"/>
      <c r="O20" s="97">
        <f t="shared" si="3"/>
        <v>0</v>
      </c>
      <c r="P20" s="98"/>
      <c r="Q20" s="95">
        <f t="shared" si="4"/>
        <v>0</v>
      </c>
      <c r="R20" s="95"/>
      <c r="S20" s="95">
        <f t="shared" si="5"/>
        <v>0</v>
      </c>
      <c r="T20" s="95"/>
      <c r="U20" s="95">
        <f t="shared" si="6"/>
        <v>0</v>
      </c>
      <c r="V20" s="96"/>
      <c r="W20" s="99">
        <f t="shared" si="7"/>
        <v>0</v>
      </c>
      <c r="X20" s="102"/>
      <c r="Y20" s="79"/>
      <c r="Z20" s="100"/>
      <c r="AA20" s="101"/>
      <c r="AB20" s="101"/>
    </row>
    <row r="21" spans="1:34" ht="26.1" customHeight="1">
      <c r="A21" s="90">
        <v>4038</v>
      </c>
      <c r="B21" s="91"/>
      <c r="C21" s="104" t="s">
        <v>34</v>
      </c>
      <c r="D21" s="93" t="s">
        <v>35</v>
      </c>
      <c r="E21" s="94" t="s">
        <v>32</v>
      </c>
      <c r="F21" s="95">
        <v>800000</v>
      </c>
      <c r="G21" s="95">
        <f t="shared" si="8"/>
        <v>880000</v>
      </c>
      <c r="H21" s="95">
        <v>700000</v>
      </c>
      <c r="I21" s="95">
        <f t="shared" si="0"/>
        <v>770000</v>
      </c>
      <c r="J21" s="95">
        <v>100000</v>
      </c>
      <c r="K21" s="95">
        <f t="shared" si="1"/>
        <v>110000</v>
      </c>
      <c r="L21" s="95"/>
      <c r="M21" s="95">
        <f t="shared" si="2"/>
        <v>0</v>
      </c>
      <c r="N21" s="96">
        <v>0</v>
      </c>
      <c r="O21" s="97">
        <f t="shared" si="3"/>
        <v>0</v>
      </c>
      <c r="P21" s="98"/>
      <c r="Q21" s="95">
        <f t="shared" si="4"/>
        <v>0</v>
      </c>
      <c r="R21" s="95"/>
      <c r="S21" s="95">
        <f t="shared" si="5"/>
        <v>0</v>
      </c>
      <c r="T21" s="95"/>
      <c r="U21" s="95">
        <f t="shared" si="6"/>
        <v>0</v>
      </c>
      <c r="V21" s="96"/>
      <c r="W21" s="99">
        <f t="shared" si="7"/>
        <v>0</v>
      </c>
      <c r="X21" s="102"/>
      <c r="Y21" s="79"/>
      <c r="Z21" s="100"/>
      <c r="AA21" s="101"/>
      <c r="AB21" s="101"/>
    </row>
    <row r="22" spans="1:34" ht="26.1" customHeight="1">
      <c r="A22" s="90">
        <v>4038</v>
      </c>
      <c r="B22" s="91"/>
      <c r="C22" s="103" t="s">
        <v>34</v>
      </c>
      <c r="D22" s="93" t="s">
        <v>35</v>
      </c>
      <c r="E22" s="94" t="s">
        <v>33</v>
      </c>
      <c r="F22" s="95"/>
      <c r="G22" s="95">
        <f t="shared" si="8"/>
        <v>0</v>
      </c>
      <c r="H22" s="95"/>
      <c r="I22" s="95">
        <f t="shared" si="0"/>
        <v>0</v>
      </c>
      <c r="J22" s="95">
        <v>54620</v>
      </c>
      <c r="K22" s="95">
        <f t="shared" si="1"/>
        <v>60082</v>
      </c>
      <c r="L22" s="95"/>
      <c r="M22" s="95">
        <f t="shared" si="2"/>
        <v>0</v>
      </c>
      <c r="N22" s="96"/>
      <c r="O22" s="97">
        <f t="shared" si="3"/>
        <v>0</v>
      </c>
      <c r="P22" s="98"/>
      <c r="Q22" s="95">
        <f t="shared" si="4"/>
        <v>0</v>
      </c>
      <c r="R22" s="95"/>
      <c r="S22" s="95">
        <f t="shared" si="5"/>
        <v>0</v>
      </c>
      <c r="T22" s="95"/>
      <c r="U22" s="95">
        <f t="shared" si="6"/>
        <v>0</v>
      </c>
      <c r="V22" s="96"/>
      <c r="W22" s="99">
        <f t="shared" si="7"/>
        <v>0</v>
      </c>
      <c r="X22" s="102"/>
      <c r="Y22" s="79"/>
      <c r="Z22" s="100"/>
      <c r="AA22" s="101"/>
      <c r="AB22" s="101"/>
    </row>
    <row r="23" spans="1:34" ht="26.1" customHeight="1">
      <c r="A23" s="90">
        <v>4003</v>
      </c>
      <c r="B23" s="91"/>
      <c r="C23" s="103" t="s">
        <v>36</v>
      </c>
      <c r="D23" s="93" t="s">
        <v>37</v>
      </c>
      <c r="E23" s="94" t="s">
        <v>38</v>
      </c>
      <c r="F23" s="95"/>
      <c r="G23" s="95">
        <f t="shared" si="8"/>
        <v>0</v>
      </c>
      <c r="H23" s="95"/>
      <c r="I23" s="95">
        <f t="shared" si="0"/>
        <v>0</v>
      </c>
      <c r="J23" s="95">
        <v>35000</v>
      </c>
      <c r="K23" s="95">
        <f t="shared" si="1"/>
        <v>38500</v>
      </c>
      <c r="L23" s="95"/>
      <c r="M23" s="95">
        <f t="shared" si="2"/>
        <v>0</v>
      </c>
      <c r="N23" s="96"/>
      <c r="O23" s="97">
        <f t="shared" si="3"/>
        <v>0</v>
      </c>
      <c r="P23" s="98"/>
      <c r="Q23" s="95">
        <f t="shared" si="4"/>
        <v>0</v>
      </c>
      <c r="R23" s="95"/>
      <c r="S23" s="95">
        <f t="shared" si="5"/>
        <v>0</v>
      </c>
      <c r="T23" s="95"/>
      <c r="U23" s="95">
        <f t="shared" si="6"/>
        <v>0</v>
      </c>
      <c r="V23" s="96"/>
      <c r="W23" s="99">
        <f t="shared" si="7"/>
        <v>0</v>
      </c>
      <c r="X23" s="102"/>
      <c r="Y23" s="105"/>
      <c r="Z23" s="100"/>
      <c r="AA23" s="101"/>
      <c r="AB23" s="101"/>
    </row>
    <row r="24" spans="1:34" ht="26.1" customHeight="1">
      <c r="A24" s="90">
        <v>4010</v>
      </c>
      <c r="B24" s="91"/>
      <c r="C24" s="103" t="s">
        <v>30</v>
      </c>
      <c r="D24" s="93" t="s">
        <v>39</v>
      </c>
      <c r="E24" s="93" t="s">
        <v>39</v>
      </c>
      <c r="F24" s="95"/>
      <c r="G24" s="95">
        <f t="shared" si="8"/>
        <v>0</v>
      </c>
      <c r="H24" s="95"/>
      <c r="I24" s="95">
        <f t="shared" si="0"/>
        <v>0</v>
      </c>
      <c r="J24" s="95">
        <v>680000</v>
      </c>
      <c r="K24" s="95">
        <f t="shared" si="1"/>
        <v>748000</v>
      </c>
      <c r="L24" s="95"/>
      <c r="M24" s="95">
        <f t="shared" si="2"/>
        <v>0</v>
      </c>
      <c r="N24" s="96"/>
      <c r="O24" s="97">
        <f t="shared" si="3"/>
        <v>0</v>
      </c>
      <c r="P24" s="98"/>
      <c r="Q24" s="95">
        <f t="shared" si="4"/>
        <v>0</v>
      </c>
      <c r="R24" s="95"/>
      <c r="S24" s="95">
        <f t="shared" si="5"/>
        <v>0</v>
      </c>
      <c r="T24" s="95"/>
      <c r="U24" s="95">
        <f t="shared" si="6"/>
        <v>0</v>
      </c>
      <c r="V24" s="96"/>
      <c r="W24" s="99">
        <f t="shared" si="7"/>
        <v>0</v>
      </c>
      <c r="X24" s="102"/>
      <c r="Y24" s="105"/>
      <c r="Z24" s="100"/>
      <c r="AA24" s="101"/>
      <c r="AB24" s="101"/>
    </row>
    <row r="25" spans="1:34" ht="26.1" customHeight="1">
      <c r="A25" s="90"/>
      <c r="B25" s="91"/>
      <c r="C25" s="103" t="s">
        <v>40</v>
      </c>
      <c r="D25" s="93" t="s">
        <v>41</v>
      </c>
      <c r="E25" s="93" t="s">
        <v>41</v>
      </c>
      <c r="F25" s="95"/>
      <c r="G25" s="95">
        <f t="shared" si="8"/>
        <v>0</v>
      </c>
      <c r="H25" s="95"/>
      <c r="I25" s="95">
        <f t="shared" si="0"/>
        <v>0</v>
      </c>
      <c r="J25" s="95">
        <v>40000</v>
      </c>
      <c r="K25" s="95">
        <f t="shared" si="1"/>
        <v>44000</v>
      </c>
      <c r="L25" s="95"/>
      <c r="M25" s="95">
        <f t="shared" si="2"/>
        <v>0</v>
      </c>
      <c r="N25" s="96"/>
      <c r="O25" s="97">
        <f t="shared" si="3"/>
        <v>0</v>
      </c>
      <c r="P25" s="98"/>
      <c r="Q25" s="95">
        <f t="shared" si="4"/>
        <v>0</v>
      </c>
      <c r="R25" s="95"/>
      <c r="S25" s="95">
        <f>+ROUNDDOWN(R25*1.1,0)</f>
        <v>0</v>
      </c>
      <c r="T25" s="95"/>
      <c r="U25" s="95">
        <f t="shared" si="6"/>
        <v>0</v>
      </c>
      <c r="V25" s="96"/>
      <c r="W25" s="99">
        <f t="shared" si="7"/>
        <v>0</v>
      </c>
      <c r="X25" s="102"/>
      <c r="Y25" s="105"/>
      <c r="Z25" s="100"/>
      <c r="AA25" s="101"/>
      <c r="AB25" s="101"/>
    </row>
    <row r="26" spans="1:34" ht="26.1" customHeight="1">
      <c r="A26" s="90"/>
      <c r="B26" s="91"/>
      <c r="C26" s="103"/>
      <c r="D26" s="93"/>
      <c r="E26" s="94"/>
      <c r="F26" s="95"/>
      <c r="G26" s="95">
        <f t="shared" si="8"/>
        <v>0</v>
      </c>
      <c r="H26" s="95"/>
      <c r="I26" s="95">
        <f t="shared" si="0"/>
        <v>0</v>
      </c>
      <c r="J26" s="95"/>
      <c r="K26" s="95">
        <f t="shared" si="1"/>
        <v>0</v>
      </c>
      <c r="L26" s="95"/>
      <c r="M26" s="95">
        <f t="shared" si="2"/>
        <v>0</v>
      </c>
      <c r="N26" s="96"/>
      <c r="O26" s="97">
        <f t="shared" si="3"/>
        <v>0</v>
      </c>
      <c r="P26" s="98"/>
      <c r="Q26" s="95">
        <f t="shared" si="4"/>
        <v>0</v>
      </c>
      <c r="R26" s="95"/>
      <c r="S26" s="95">
        <f t="shared" si="5"/>
        <v>0</v>
      </c>
      <c r="T26" s="95"/>
      <c r="U26" s="95">
        <f t="shared" si="6"/>
        <v>0</v>
      </c>
      <c r="V26" s="96"/>
      <c r="W26" s="99">
        <f t="shared" si="7"/>
        <v>0</v>
      </c>
      <c r="X26" s="102"/>
      <c r="Y26" s="79"/>
      <c r="Z26" s="100"/>
      <c r="AA26" s="101"/>
      <c r="AB26" s="101"/>
    </row>
    <row r="27" spans="1:34" ht="26.1" customHeight="1">
      <c r="A27" s="106"/>
      <c r="B27" s="107"/>
      <c r="C27" s="108"/>
      <c r="D27" s="109" t="s">
        <v>19</v>
      </c>
      <c r="E27" s="109"/>
      <c r="F27" s="31">
        <f>SUM(F19:F26)</f>
        <v>1800000</v>
      </c>
      <c r="G27" s="31">
        <f t="shared" ref="G27:W27" si="9">SUM(G19:G26)</f>
        <v>1980000</v>
      </c>
      <c r="H27" s="31">
        <f t="shared" si="9"/>
        <v>700000</v>
      </c>
      <c r="I27" s="31">
        <f t="shared" si="9"/>
        <v>770000</v>
      </c>
      <c r="J27" s="31">
        <f t="shared" si="9"/>
        <v>1309620</v>
      </c>
      <c r="K27" s="31">
        <f t="shared" si="9"/>
        <v>1440582</v>
      </c>
      <c r="L27" s="31">
        <f t="shared" si="9"/>
        <v>0</v>
      </c>
      <c r="M27" s="31">
        <f t="shared" si="9"/>
        <v>0</v>
      </c>
      <c r="N27" s="31">
        <f t="shared" si="9"/>
        <v>700000</v>
      </c>
      <c r="O27" s="75">
        <f t="shared" si="9"/>
        <v>770000</v>
      </c>
      <c r="P27" s="76">
        <f t="shared" si="9"/>
        <v>0</v>
      </c>
      <c r="Q27" s="31">
        <f t="shared" si="9"/>
        <v>0</v>
      </c>
      <c r="R27" s="31">
        <f t="shared" si="9"/>
        <v>0</v>
      </c>
      <c r="S27" s="31">
        <f t="shared" si="9"/>
        <v>0</v>
      </c>
      <c r="T27" s="31">
        <f t="shared" si="9"/>
        <v>0</v>
      </c>
      <c r="U27" s="31">
        <f t="shared" si="9"/>
        <v>0</v>
      </c>
      <c r="V27" s="31">
        <f t="shared" si="9"/>
        <v>0</v>
      </c>
      <c r="W27" s="31">
        <f t="shared" si="9"/>
        <v>0</v>
      </c>
      <c r="X27" s="113"/>
      <c r="Y27" s="110"/>
      <c r="Z27" s="111"/>
      <c r="AA27" s="112"/>
      <c r="AB27" s="112"/>
    </row>
    <row r="28" spans="1:34" ht="26.1" customHeight="1">
      <c r="A28" s="106">
        <v>610</v>
      </c>
      <c r="B28" s="107"/>
      <c r="C28" s="108"/>
      <c r="D28" s="109" t="s">
        <v>25</v>
      </c>
      <c r="E28" s="109"/>
      <c r="F28" s="31"/>
      <c r="G28" s="31"/>
      <c r="H28" s="31"/>
      <c r="I28" s="31"/>
      <c r="J28" s="31"/>
      <c r="K28" s="31"/>
      <c r="L28" s="31"/>
      <c r="M28" s="31"/>
      <c r="N28" s="31"/>
      <c r="O28" s="32"/>
      <c r="P28" s="66"/>
      <c r="Q28" s="31">
        <f>+P28*1.1</f>
        <v>0</v>
      </c>
      <c r="R28" s="31"/>
      <c r="S28" s="31"/>
      <c r="T28" s="31"/>
      <c r="U28" s="31"/>
      <c r="V28" s="31"/>
      <c r="W28" s="31"/>
      <c r="X28" s="113"/>
      <c r="Y28" s="110"/>
      <c r="Z28" s="111"/>
      <c r="AA28" s="112"/>
      <c r="AB28" s="112"/>
    </row>
    <row r="29" spans="1:34" ht="26.1" customHeight="1">
      <c r="A29" s="114" t="s">
        <v>20</v>
      </c>
      <c r="B29" s="114"/>
      <c r="C29" s="115"/>
      <c r="D29" s="116"/>
      <c r="E29" s="116"/>
      <c r="F29" s="38"/>
      <c r="G29" s="38"/>
      <c r="H29" s="38"/>
      <c r="I29" s="38"/>
      <c r="J29" s="38"/>
      <c r="K29" s="38"/>
      <c r="L29" s="38"/>
      <c r="M29" s="38"/>
      <c r="N29" s="38"/>
      <c r="O29" s="39"/>
      <c r="P29" s="67">
        <f>+P28+P27</f>
        <v>0</v>
      </c>
      <c r="Q29" s="67">
        <f>+Q28+Q27</f>
        <v>0</v>
      </c>
      <c r="R29" s="38">
        <f>+Q29-P29</f>
        <v>0</v>
      </c>
      <c r="S29" s="159" t="s">
        <v>91</v>
      </c>
      <c r="T29" s="38"/>
      <c r="U29" s="38"/>
      <c r="V29" s="38"/>
      <c r="W29" s="38"/>
      <c r="X29" s="117"/>
      <c r="Y29" s="118"/>
      <c r="Z29" s="119"/>
      <c r="AA29" s="115"/>
      <c r="AB29" s="115"/>
    </row>
    <row r="30" spans="1:34" ht="26.1" customHeight="1">
      <c r="A30" s="120">
        <v>325</v>
      </c>
      <c r="B30" s="120">
        <v>2</v>
      </c>
      <c r="C30" s="121"/>
      <c r="D30" s="122" t="s">
        <v>21</v>
      </c>
      <c r="E30" s="122"/>
      <c r="F30" s="43">
        <v>4.0000000000000001E-3</v>
      </c>
      <c r="G30" s="44"/>
      <c r="H30" s="44"/>
      <c r="I30" s="44"/>
      <c r="J30" s="44"/>
      <c r="K30" s="44"/>
      <c r="L30" s="44"/>
      <c r="M30" s="44"/>
      <c r="N30" s="44"/>
      <c r="O30" s="45"/>
      <c r="P30" s="46"/>
      <c r="Q30" s="44">
        <f>FLOOR(F30*Q29,500)</f>
        <v>0</v>
      </c>
      <c r="R30" s="44"/>
      <c r="S30" s="44"/>
      <c r="T30" s="44"/>
      <c r="U30" s="44"/>
      <c r="V30" s="44"/>
      <c r="W30" s="44"/>
      <c r="X30" s="123"/>
      <c r="Y30" s="124"/>
      <c r="Z30" s="125"/>
      <c r="AA30" s="121"/>
      <c r="AB30" s="121"/>
    </row>
    <row r="31" spans="1:34" ht="26.1" customHeight="1">
      <c r="A31" s="126" t="s">
        <v>22</v>
      </c>
      <c r="B31" s="126"/>
      <c r="C31" s="127"/>
      <c r="D31" s="128"/>
      <c r="E31" s="128"/>
      <c r="F31" s="129"/>
      <c r="G31" s="129"/>
      <c r="H31" s="129"/>
      <c r="I31" s="129"/>
      <c r="J31" s="129"/>
      <c r="K31" s="129"/>
      <c r="L31" s="129"/>
      <c r="M31" s="129"/>
      <c r="N31" s="129"/>
      <c r="O31" s="130"/>
      <c r="P31" s="131"/>
      <c r="Q31" s="129">
        <f>+Q29-Q30</f>
        <v>0</v>
      </c>
      <c r="R31" s="129"/>
      <c r="S31" s="129"/>
      <c r="T31" s="129"/>
      <c r="U31" s="129"/>
      <c r="V31" s="129"/>
      <c r="W31" s="129"/>
      <c r="X31" s="129"/>
      <c r="Y31" s="132"/>
      <c r="Z31" s="133"/>
      <c r="AA31" s="127"/>
      <c r="AB31" s="127"/>
    </row>
    <row r="32" spans="1:34" ht="26.1" customHeight="1">
      <c r="A32" s="85"/>
      <c r="B32" s="85"/>
      <c r="E32" s="151"/>
      <c r="F32" s="134"/>
      <c r="G32" s="134"/>
      <c r="H32" s="134"/>
      <c r="I32" s="134"/>
      <c r="J32" s="134"/>
      <c r="K32" s="134"/>
      <c r="L32" s="134"/>
      <c r="M32" s="134"/>
      <c r="N32" s="134"/>
      <c r="O32" s="134"/>
      <c r="P32" s="134"/>
      <c r="Q32" s="134"/>
      <c r="R32" s="134"/>
      <c r="S32" s="134"/>
      <c r="T32" s="134"/>
      <c r="U32" s="134"/>
      <c r="V32" s="134"/>
      <c r="W32" s="134"/>
      <c r="Y32" s="134"/>
      <c r="AB32" s="135"/>
      <c r="AC32" s="136"/>
      <c r="AD32" s="136"/>
    </row>
    <row r="33" spans="1:30" ht="26.1" customHeight="1">
      <c r="A33" s="352" t="s">
        <v>9</v>
      </c>
      <c r="B33" s="353"/>
      <c r="C33" s="354"/>
      <c r="D33" s="137" t="s">
        <v>10</v>
      </c>
      <c r="E33" s="137"/>
      <c r="F33" s="138"/>
      <c r="G33" s="138"/>
      <c r="H33" s="138"/>
      <c r="I33" s="138"/>
      <c r="J33" s="138"/>
      <c r="K33" s="138"/>
      <c r="L33" s="139"/>
      <c r="M33" s="140"/>
      <c r="N33" s="140"/>
      <c r="O33" s="100"/>
      <c r="P33" s="141"/>
      <c r="Q33" s="141"/>
      <c r="R33" s="140"/>
      <c r="S33" s="140"/>
      <c r="T33" s="100"/>
      <c r="U33" s="100"/>
      <c r="V33" s="100"/>
      <c r="W33" s="141"/>
      <c r="X33" s="134"/>
      <c r="Z33" s="134"/>
      <c r="AB33" s="135"/>
      <c r="AC33" s="136"/>
      <c r="AD33" s="136"/>
    </row>
    <row r="34" spans="1:30" ht="26.1" customHeight="1">
      <c r="A34" s="355"/>
      <c r="B34" s="356"/>
      <c r="C34" s="357"/>
      <c r="D34" s="103"/>
      <c r="E34" s="103"/>
      <c r="F34" s="86"/>
      <c r="G34" s="86"/>
      <c r="H34" s="86"/>
      <c r="I34" s="86"/>
      <c r="J34" s="86"/>
      <c r="K34" s="86"/>
      <c r="L34" s="142"/>
      <c r="M34" s="140"/>
      <c r="N34" s="140"/>
      <c r="O34" s="100"/>
      <c r="P34" s="141"/>
      <c r="Q34" s="141"/>
      <c r="R34" s="100"/>
      <c r="S34" s="140"/>
      <c r="T34" s="143"/>
      <c r="U34" s="143"/>
      <c r="V34" s="143"/>
      <c r="W34" s="100"/>
      <c r="Z34" s="134"/>
      <c r="AB34" s="135"/>
      <c r="AC34" s="136"/>
      <c r="AD34" s="136"/>
    </row>
    <row r="35" spans="1:30" ht="26.1" customHeight="1">
      <c r="A35" s="358"/>
      <c r="B35" s="359"/>
      <c r="C35" s="360"/>
      <c r="D35" s="103"/>
      <c r="E35" s="103"/>
      <c r="F35" s="86"/>
      <c r="G35" s="86"/>
      <c r="H35" s="86"/>
      <c r="I35" s="86"/>
      <c r="J35" s="86"/>
      <c r="K35" s="86"/>
      <c r="L35" s="144"/>
      <c r="M35" s="145"/>
      <c r="N35" s="145"/>
      <c r="O35" s="100"/>
      <c r="P35" s="141"/>
      <c r="Q35" s="141"/>
      <c r="R35" s="100"/>
      <c r="S35" s="140"/>
      <c r="T35" s="143"/>
      <c r="U35" s="143"/>
      <c r="V35" s="143"/>
      <c r="W35" s="100"/>
      <c r="X35" s="136"/>
      <c r="Z35" s="134"/>
      <c r="AB35" s="135"/>
      <c r="AC35" s="136"/>
      <c r="AD35" s="136"/>
    </row>
    <row r="36" spans="1:30" ht="26.1" customHeight="1">
      <c r="A36" s="361"/>
      <c r="B36" s="362"/>
      <c r="C36" s="363"/>
      <c r="D36" s="137"/>
      <c r="E36" s="137"/>
      <c r="F36" s="138"/>
      <c r="G36" s="138"/>
      <c r="H36" s="138"/>
      <c r="I36" s="138"/>
      <c r="J36" s="138"/>
      <c r="K36" s="138"/>
      <c r="L36" s="139"/>
      <c r="M36" s="140"/>
      <c r="N36" s="140"/>
      <c r="O36" s="100"/>
      <c r="P36" s="141"/>
      <c r="Q36" s="141"/>
      <c r="R36" s="140"/>
      <c r="S36" s="140"/>
      <c r="T36" s="100"/>
      <c r="U36" s="100"/>
      <c r="V36" s="100"/>
      <c r="W36" s="141"/>
      <c r="Y36" s="85"/>
      <c r="Z36" s="134"/>
      <c r="AB36" s="135"/>
      <c r="AC36" s="136"/>
      <c r="AD36" s="136"/>
    </row>
    <row r="37" spans="1:30" s="153" customFormat="1" ht="24.75" customHeight="1">
      <c r="A37" s="152"/>
      <c r="B37" s="152"/>
      <c r="F37" s="154"/>
      <c r="G37" s="154"/>
      <c r="H37" s="154"/>
      <c r="I37" s="154"/>
      <c r="J37" s="154"/>
      <c r="K37" s="154"/>
      <c r="L37" s="154"/>
      <c r="M37" s="154"/>
      <c r="N37" s="154"/>
      <c r="O37" s="154"/>
      <c r="P37" s="154"/>
      <c r="Q37" s="154"/>
      <c r="R37" s="154"/>
      <c r="S37" s="154"/>
      <c r="T37" s="154"/>
      <c r="U37" s="154"/>
      <c r="V37" s="154"/>
      <c r="W37" s="154"/>
      <c r="Y37" s="154"/>
      <c r="AB37" s="155"/>
      <c r="AC37" s="156"/>
      <c r="AD37" s="156"/>
    </row>
    <row r="38" spans="1:30" ht="24.75" customHeight="1">
      <c r="A38" s="85"/>
      <c r="B38" s="85"/>
      <c r="F38" s="134"/>
      <c r="G38" s="134"/>
      <c r="H38" s="134"/>
      <c r="I38" s="134"/>
      <c r="J38" s="134"/>
      <c r="K38" s="134"/>
      <c r="L38" s="134"/>
      <c r="M38" s="134"/>
      <c r="N38" s="134"/>
      <c r="O38" s="134"/>
      <c r="P38" s="134"/>
      <c r="Q38" s="134"/>
      <c r="R38" s="134"/>
      <c r="S38" s="134"/>
      <c r="T38" s="134"/>
      <c r="U38" s="134"/>
      <c r="V38" s="134"/>
      <c r="W38" s="134"/>
      <c r="Y38" s="134"/>
      <c r="AB38" s="135"/>
      <c r="AC38" s="136"/>
      <c r="AD38" s="136"/>
    </row>
    <row r="39" spans="1:30" ht="24.75" customHeight="1">
      <c r="A39" s="85"/>
      <c r="B39" s="85"/>
      <c r="F39" s="134"/>
      <c r="G39" s="134"/>
      <c r="H39" s="134"/>
      <c r="I39" s="134"/>
      <c r="J39" s="134"/>
      <c r="K39" s="134"/>
      <c r="L39" s="134"/>
      <c r="M39" s="134"/>
      <c r="N39" s="134"/>
      <c r="O39" s="134"/>
      <c r="P39" s="134"/>
      <c r="Q39" s="134"/>
      <c r="R39" s="134"/>
      <c r="S39" s="134"/>
      <c r="T39" s="134"/>
      <c r="U39" s="134"/>
      <c r="V39" s="134"/>
      <c r="W39" s="134"/>
      <c r="Y39" s="134"/>
      <c r="AB39" s="135"/>
      <c r="AC39" s="136"/>
      <c r="AD39" s="136"/>
    </row>
    <row r="40" spans="1:30" ht="24.75" customHeight="1">
      <c r="A40" s="85"/>
      <c r="B40" s="85"/>
      <c r="F40" s="134"/>
      <c r="G40" s="134"/>
      <c r="H40" s="134"/>
      <c r="I40" s="134"/>
      <c r="J40" s="134"/>
      <c r="K40" s="134"/>
      <c r="L40" s="134"/>
      <c r="M40" s="134"/>
      <c r="N40" s="134"/>
      <c r="O40" s="134"/>
      <c r="P40" s="134"/>
      <c r="Q40" s="134"/>
      <c r="R40" s="134"/>
      <c r="S40" s="134"/>
      <c r="T40" s="134"/>
      <c r="U40" s="134"/>
      <c r="V40" s="134"/>
      <c r="W40" s="134"/>
      <c r="Y40" s="134"/>
      <c r="AB40" s="135"/>
      <c r="AC40" s="136"/>
      <c r="AD40" s="136"/>
    </row>
    <row r="41" spans="1:30" ht="24.75" customHeight="1">
      <c r="A41" s="85"/>
      <c r="B41" s="85"/>
      <c r="F41" s="134"/>
      <c r="G41" s="134"/>
      <c r="H41" s="134"/>
      <c r="I41" s="134"/>
      <c r="J41" s="134"/>
      <c r="K41" s="134"/>
      <c r="L41" s="134"/>
      <c r="M41" s="134"/>
      <c r="N41" s="134"/>
      <c r="O41" s="134"/>
      <c r="P41" s="134"/>
      <c r="Q41" s="134"/>
      <c r="R41" s="134"/>
      <c r="S41" s="134"/>
      <c r="T41" s="134"/>
      <c r="U41" s="134"/>
      <c r="V41" s="134"/>
      <c r="W41" s="134"/>
      <c r="Y41" s="134"/>
      <c r="AB41" s="135"/>
      <c r="AC41" s="136"/>
      <c r="AD41" s="136"/>
    </row>
    <row r="42" spans="1:30" ht="24.75" customHeight="1">
      <c r="A42" s="85"/>
      <c r="B42" s="85"/>
      <c r="F42" s="134"/>
      <c r="G42" s="134"/>
      <c r="H42" s="134"/>
      <c r="I42" s="134"/>
      <c r="J42" s="134"/>
      <c r="K42" s="134"/>
      <c r="L42" s="134"/>
      <c r="M42" s="134"/>
      <c r="N42" s="134"/>
      <c r="O42" s="134"/>
      <c r="P42" s="134"/>
      <c r="Q42" s="134"/>
      <c r="R42" s="134"/>
      <c r="S42" s="134"/>
      <c r="T42" s="134"/>
      <c r="U42" s="134"/>
      <c r="V42" s="134"/>
      <c r="W42" s="134"/>
      <c r="Y42" s="134"/>
      <c r="AB42" s="135"/>
      <c r="AC42" s="136"/>
      <c r="AD42" s="136"/>
    </row>
    <row r="43" spans="1:30" ht="24.75" customHeight="1">
      <c r="A43" s="85"/>
      <c r="B43" s="85"/>
      <c r="F43" s="134"/>
      <c r="G43" s="134"/>
      <c r="H43" s="134"/>
      <c r="I43" s="134"/>
      <c r="J43" s="134"/>
      <c r="K43" s="134"/>
      <c r="L43" s="134"/>
      <c r="M43" s="134"/>
      <c r="N43" s="134"/>
      <c r="O43" s="134"/>
      <c r="P43" s="134"/>
      <c r="Q43" s="134"/>
      <c r="R43" s="134"/>
      <c r="S43" s="134"/>
      <c r="T43" s="134"/>
      <c r="U43" s="134"/>
      <c r="V43" s="134"/>
      <c r="W43" s="134"/>
      <c r="Y43" s="134"/>
      <c r="AB43" s="135"/>
      <c r="AC43" s="136"/>
      <c r="AD43" s="136"/>
    </row>
    <row r="44" spans="1:30" ht="24.75" customHeight="1">
      <c r="A44" s="85"/>
      <c r="B44" s="85"/>
      <c r="F44" s="134"/>
      <c r="G44" s="134"/>
      <c r="H44" s="134"/>
      <c r="I44" s="134"/>
      <c r="J44" s="134"/>
      <c r="K44" s="134"/>
      <c r="L44" s="134"/>
      <c r="M44" s="134"/>
      <c r="N44" s="134"/>
      <c r="O44" s="134"/>
      <c r="P44" s="134"/>
      <c r="Q44" s="134"/>
      <c r="R44" s="134"/>
      <c r="S44" s="134"/>
      <c r="T44" s="134"/>
      <c r="U44" s="134"/>
      <c r="V44" s="134"/>
      <c r="W44" s="134"/>
      <c r="Y44" s="134"/>
      <c r="AB44" s="135"/>
      <c r="AC44" s="136"/>
      <c r="AD44" s="136"/>
    </row>
    <row r="45" spans="1:30" ht="24.75" customHeight="1">
      <c r="A45" s="85"/>
      <c r="B45" s="85"/>
      <c r="F45" s="134"/>
      <c r="G45" s="134"/>
      <c r="H45" s="134"/>
      <c r="I45" s="134"/>
      <c r="J45" s="134"/>
      <c r="K45" s="134"/>
      <c r="L45" s="134"/>
      <c r="M45" s="134"/>
      <c r="N45" s="134"/>
      <c r="O45" s="134"/>
      <c r="P45" s="134"/>
      <c r="Q45" s="134"/>
      <c r="R45" s="134"/>
      <c r="S45" s="134"/>
      <c r="T45" s="134"/>
      <c r="U45" s="134"/>
      <c r="V45" s="134"/>
      <c r="W45" s="134"/>
      <c r="Y45" s="134"/>
      <c r="AB45" s="135"/>
      <c r="AC45" s="136"/>
      <c r="AD45" s="136"/>
    </row>
    <row r="46" spans="1:30" ht="22.5" customHeight="1">
      <c r="A46" s="85"/>
      <c r="B46" s="85"/>
      <c r="F46" s="134"/>
      <c r="G46" s="134"/>
      <c r="H46" s="134"/>
      <c r="I46" s="134"/>
      <c r="J46" s="134"/>
      <c r="K46" s="134"/>
      <c r="L46" s="134"/>
      <c r="M46" s="134"/>
      <c r="N46" s="134"/>
      <c r="O46" s="134"/>
      <c r="P46" s="134"/>
      <c r="Q46" s="134"/>
      <c r="R46" s="134"/>
      <c r="S46" s="134"/>
      <c r="T46" s="134"/>
      <c r="U46" s="134"/>
      <c r="V46" s="134"/>
      <c r="W46" s="134"/>
      <c r="Y46" s="134"/>
      <c r="AB46" s="135"/>
      <c r="AC46" s="136"/>
      <c r="AD46" s="136"/>
    </row>
    <row r="47" spans="1:30" ht="22.5" customHeight="1">
      <c r="A47" s="85"/>
      <c r="B47" s="85"/>
      <c r="F47" s="134"/>
      <c r="G47" s="134"/>
      <c r="H47" s="134"/>
      <c r="I47" s="134"/>
      <c r="J47" s="134"/>
      <c r="K47" s="134"/>
      <c r="L47" s="134"/>
      <c r="M47" s="134"/>
      <c r="N47" s="134"/>
      <c r="O47" s="134"/>
      <c r="P47" s="134"/>
      <c r="Q47" s="134"/>
      <c r="R47" s="134"/>
      <c r="S47" s="134"/>
      <c r="T47" s="134"/>
      <c r="U47" s="134"/>
      <c r="V47" s="134"/>
      <c r="W47" s="134"/>
      <c r="Y47" s="134"/>
      <c r="AB47" s="135"/>
      <c r="AC47" s="136"/>
      <c r="AD47" s="136"/>
    </row>
    <row r="48" spans="1:30" ht="22.5" customHeight="1">
      <c r="A48" s="85"/>
      <c r="B48" s="85"/>
      <c r="F48" s="134"/>
      <c r="G48" s="134"/>
      <c r="H48" s="134"/>
      <c r="I48" s="134"/>
      <c r="J48" s="134"/>
      <c r="K48" s="134"/>
      <c r="L48" s="134"/>
      <c r="M48" s="134"/>
      <c r="N48" s="134"/>
      <c r="O48" s="134"/>
      <c r="P48" s="134"/>
      <c r="Q48" s="134"/>
      <c r="R48" s="134"/>
      <c r="S48" s="134"/>
      <c r="T48" s="134"/>
      <c r="U48" s="134"/>
      <c r="V48" s="134"/>
      <c r="W48" s="134"/>
      <c r="Y48" s="134"/>
      <c r="AB48" s="135"/>
      <c r="AC48" s="136"/>
      <c r="AD48" s="136"/>
    </row>
    <row r="49" spans="1:30" ht="22.5" customHeight="1">
      <c r="A49" s="85"/>
      <c r="B49" s="85"/>
      <c r="F49" s="134"/>
      <c r="G49" s="134"/>
      <c r="H49" s="134"/>
      <c r="I49" s="134"/>
      <c r="J49" s="134"/>
      <c r="K49" s="134"/>
      <c r="L49" s="134"/>
      <c r="M49" s="134"/>
      <c r="N49" s="134"/>
      <c r="O49" s="134"/>
      <c r="P49" s="134"/>
      <c r="Q49" s="134"/>
      <c r="R49" s="134"/>
      <c r="S49" s="134"/>
      <c r="T49" s="134"/>
      <c r="U49" s="134"/>
      <c r="V49" s="134"/>
      <c r="W49" s="134"/>
      <c r="Y49" s="134"/>
      <c r="AB49" s="135"/>
      <c r="AC49" s="136"/>
      <c r="AD49" s="136"/>
    </row>
    <row r="50" spans="1:30" ht="22.5" customHeight="1">
      <c r="A50" s="85"/>
      <c r="B50" s="85"/>
      <c r="F50" s="134"/>
      <c r="G50" s="134"/>
      <c r="H50" s="134"/>
      <c r="I50" s="134"/>
      <c r="J50" s="134"/>
      <c r="K50" s="134"/>
      <c r="L50" s="134"/>
      <c r="M50" s="134"/>
      <c r="N50" s="134"/>
      <c r="O50" s="134"/>
      <c r="P50" s="134"/>
      <c r="Q50" s="134"/>
      <c r="R50" s="134"/>
      <c r="S50" s="134"/>
      <c r="T50" s="134"/>
      <c r="U50" s="134"/>
      <c r="V50" s="134"/>
      <c r="W50" s="134"/>
      <c r="Y50" s="134"/>
      <c r="AB50" s="135"/>
      <c r="AC50" s="136"/>
      <c r="AD50" s="136"/>
    </row>
    <row r="51" spans="1:30" ht="22.5" customHeight="1">
      <c r="A51" s="85"/>
      <c r="B51" s="85"/>
      <c r="F51" s="134"/>
      <c r="G51" s="134"/>
      <c r="H51" s="134"/>
      <c r="I51" s="134"/>
      <c r="J51" s="134"/>
      <c r="K51" s="134"/>
      <c r="L51" s="134"/>
      <c r="M51" s="134"/>
      <c r="N51" s="134"/>
      <c r="O51" s="134"/>
      <c r="P51" s="134"/>
      <c r="Q51" s="134"/>
      <c r="R51" s="134"/>
      <c r="S51" s="134"/>
      <c r="T51" s="134"/>
      <c r="U51" s="134"/>
      <c r="V51" s="134"/>
      <c r="W51" s="134"/>
      <c r="Y51" s="134"/>
      <c r="AB51" s="135"/>
      <c r="AC51" s="136"/>
      <c r="AD51" s="136"/>
    </row>
    <row r="52" spans="1:30" ht="22.5" customHeight="1">
      <c r="A52" s="85"/>
      <c r="B52" s="85"/>
      <c r="F52" s="134"/>
      <c r="G52" s="134"/>
      <c r="H52" s="134"/>
      <c r="I52" s="134"/>
      <c r="J52" s="134"/>
      <c r="K52" s="134"/>
      <c r="L52" s="134"/>
      <c r="M52" s="134"/>
      <c r="N52" s="134"/>
      <c r="O52" s="134"/>
      <c r="P52" s="134"/>
      <c r="Q52" s="134"/>
      <c r="R52" s="134"/>
      <c r="S52" s="134"/>
      <c r="T52" s="134"/>
      <c r="U52" s="134"/>
      <c r="V52" s="134"/>
      <c r="W52" s="134"/>
      <c r="Y52" s="134"/>
      <c r="AB52" s="135"/>
      <c r="AC52" s="136"/>
      <c r="AD52" s="136"/>
    </row>
    <row r="53" spans="1:30" ht="22.5" customHeight="1">
      <c r="A53" s="85"/>
      <c r="B53" s="85"/>
      <c r="F53" s="134"/>
      <c r="G53" s="134"/>
      <c r="H53" s="134"/>
      <c r="I53" s="134"/>
      <c r="J53" s="134"/>
      <c r="K53" s="134"/>
      <c r="L53" s="134"/>
      <c r="M53" s="134"/>
      <c r="N53" s="134"/>
      <c r="O53" s="134"/>
      <c r="P53" s="134"/>
      <c r="Q53" s="134"/>
      <c r="R53" s="134"/>
      <c r="S53" s="134"/>
      <c r="T53" s="134"/>
      <c r="U53" s="134"/>
      <c r="V53" s="134"/>
      <c r="W53" s="134"/>
      <c r="Y53" s="134"/>
      <c r="AB53" s="135"/>
      <c r="AC53" s="136"/>
      <c r="AD53" s="136"/>
    </row>
    <row r="54" spans="1:30" ht="22.5" customHeight="1">
      <c r="A54" s="85"/>
      <c r="B54" s="85"/>
      <c r="F54" s="134"/>
      <c r="G54" s="134"/>
      <c r="H54" s="134"/>
      <c r="I54" s="134"/>
      <c r="J54" s="134"/>
      <c r="K54" s="134"/>
      <c r="L54" s="134"/>
      <c r="M54" s="134"/>
      <c r="N54" s="134"/>
      <c r="O54" s="134"/>
      <c r="P54" s="134"/>
      <c r="Q54" s="134"/>
      <c r="R54" s="134"/>
      <c r="S54" s="134"/>
      <c r="T54" s="134"/>
      <c r="U54" s="134"/>
      <c r="V54" s="134"/>
      <c r="W54" s="134"/>
      <c r="Y54" s="134"/>
      <c r="AB54" s="135"/>
      <c r="AC54" s="136"/>
      <c r="AD54" s="136"/>
    </row>
    <row r="55" spans="1:30" ht="22.5" customHeight="1">
      <c r="A55" s="85"/>
      <c r="B55" s="85"/>
      <c r="F55" s="134"/>
      <c r="G55" s="134"/>
      <c r="H55" s="134"/>
      <c r="I55" s="134"/>
      <c r="J55" s="134"/>
      <c r="K55" s="134"/>
      <c r="L55" s="134"/>
      <c r="M55" s="134"/>
      <c r="N55" s="134"/>
      <c r="O55" s="134"/>
      <c r="P55" s="134"/>
      <c r="Q55" s="134"/>
      <c r="R55" s="134"/>
      <c r="S55" s="134"/>
      <c r="T55" s="134"/>
      <c r="U55" s="134"/>
      <c r="V55" s="134"/>
      <c r="W55" s="134"/>
      <c r="Y55" s="134"/>
      <c r="AB55" s="135"/>
      <c r="AC55" s="136"/>
      <c r="AD55" s="136"/>
    </row>
    <row r="56" spans="1:30" ht="22.5" customHeight="1">
      <c r="A56" s="85"/>
      <c r="B56" s="85"/>
      <c r="F56" s="134"/>
      <c r="G56" s="134"/>
      <c r="H56" s="134"/>
      <c r="I56" s="134"/>
      <c r="J56" s="134"/>
      <c r="K56" s="134"/>
      <c r="L56" s="134"/>
      <c r="M56" s="134"/>
      <c r="N56" s="134"/>
      <c r="O56" s="134"/>
      <c r="P56" s="134"/>
      <c r="Q56" s="134"/>
      <c r="R56" s="134"/>
      <c r="S56" s="134"/>
      <c r="T56" s="134"/>
      <c r="U56" s="134"/>
      <c r="V56" s="134"/>
      <c r="W56" s="134"/>
      <c r="Y56" s="134"/>
      <c r="AB56" s="135"/>
      <c r="AC56" s="136"/>
      <c r="AD56" s="136"/>
    </row>
    <row r="57" spans="1:30" ht="22.5" customHeight="1">
      <c r="A57" s="85"/>
      <c r="B57" s="85"/>
      <c r="F57" s="134"/>
      <c r="G57" s="134"/>
      <c r="H57" s="134"/>
      <c r="I57" s="134"/>
      <c r="J57" s="134"/>
      <c r="K57" s="134"/>
      <c r="L57" s="134"/>
      <c r="M57" s="134"/>
      <c r="N57" s="134"/>
      <c r="O57" s="134"/>
      <c r="P57" s="134"/>
      <c r="Q57" s="134"/>
      <c r="R57" s="134"/>
      <c r="S57" s="134"/>
      <c r="T57" s="134"/>
      <c r="U57" s="134"/>
      <c r="V57" s="134"/>
      <c r="W57" s="134"/>
      <c r="Y57" s="134"/>
      <c r="AB57" s="135"/>
      <c r="AC57" s="136"/>
      <c r="AD57" s="136"/>
    </row>
    <row r="58" spans="1:30" ht="22.5" customHeight="1">
      <c r="A58" s="85"/>
      <c r="B58" s="85"/>
      <c r="F58" s="134"/>
      <c r="G58" s="134"/>
      <c r="H58" s="134"/>
      <c r="I58" s="134"/>
      <c r="J58" s="134"/>
      <c r="K58" s="134"/>
      <c r="L58" s="134"/>
      <c r="M58" s="134"/>
      <c r="N58" s="134"/>
      <c r="O58" s="134"/>
      <c r="P58" s="134"/>
      <c r="Q58" s="134"/>
      <c r="R58" s="134"/>
      <c r="S58" s="134"/>
      <c r="T58" s="134"/>
      <c r="U58" s="134"/>
      <c r="V58" s="134"/>
      <c r="W58" s="134"/>
      <c r="Y58" s="134"/>
      <c r="AB58" s="135"/>
      <c r="AC58" s="136"/>
      <c r="AD58" s="136"/>
    </row>
    <row r="59" spans="1:30" ht="22.5" customHeight="1">
      <c r="A59" s="85"/>
      <c r="B59" s="85"/>
      <c r="F59" s="134"/>
      <c r="G59" s="134"/>
      <c r="H59" s="134"/>
      <c r="I59" s="134"/>
      <c r="J59" s="134"/>
      <c r="K59" s="134"/>
      <c r="L59" s="134"/>
      <c r="M59" s="134"/>
      <c r="N59" s="134"/>
      <c r="O59" s="134"/>
      <c r="P59" s="134"/>
      <c r="Q59" s="134"/>
      <c r="R59" s="134"/>
      <c r="S59" s="134"/>
      <c r="T59" s="134"/>
      <c r="U59" s="134"/>
      <c r="V59" s="134"/>
      <c r="W59" s="134"/>
      <c r="Y59" s="134"/>
      <c r="AB59" s="135"/>
      <c r="AC59" s="136"/>
      <c r="AD59" s="136"/>
    </row>
    <row r="60" spans="1:30" ht="22.5" customHeight="1">
      <c r="A60" s="85"/>
      <c r="B60" s="85"/>
      <c r="F60" s="134"/>
      <c r="G60" s="134"/>
      <c r="H60" s="134"/>
      <c r="I60" s="134"/>
      <c r="J60" s="134"/>
      <c r="K60" s="134"/>
      <c r="L60" s="134"/>
      <c r="M60" s="134"/>
      <c r="N60" s="134"/>
      <c r="O60" s="134"/>
      <c r="P60" s="134"/>
      <c r="Q60" s="134"/>
      <c r="R60" s="134"/>
      <c r="S60" s="134"/>
      <c r="T60" s="134"/>
      <c r="U60" s="134"/>
      <c r="V60" s="134"/>
      <c r="W60" s="134"/>
      <c r="Y60" s="134"/>
      <c r="AB60" s="135"/>
      <c r="AC60" s="136"/>
      <c r="AD60" s="136"/>
    </row>
    <row r="61" spans="1:30" ht="22.5" customHeight="1">
      <c r="A61" s="85"/>
      <c r="B61" s="85"/>
      <c r="F61" s="134"/>
      <c r="G61" s="134"/>
      <c r="H61" s="134"/>
      <c r="I61" s="134"/>
      <c r="J61" s="134"/>
      <c r="K61" s="134"/>
      <c r="L61" s="134"/>
      <c r="M61" s="134"/>
      <c r="N61" s="134"/>
      <c r="O61" s="134"/>
      <c r="P61" s="134"/>
      <c r="Q61" s="134"/>
      <c r="R61" s="134"/>
      <c r="S61" s="134"/>
      <c r="T61" s="134"/>
      <c r="U61" s="134"/>
      <c r="V61" s="134"/>
      <c r="W61" s="134"/>
      <c r="Y61" s="134"/>
      <c r="AB61" s="135"/>
      <c r="AC61" s="136"/>
      <c r="AD61" s="136"/>
    </row>
    <row r="62" spans="1:30" ht="22.5" customHeight="1">
      <c r="A62" s="85"/>
      <c r="B62" s="85"/>
      <c r="F62" s="134"/>
      <c r="G62" s="134"/>
      <c r="H62" s="134"/>
      <c r="I62" s="134"/>
      <c r="J62" s="134"/>
      <c r="K62" s="134"/>
      <c r="L62" s="134"/>
      <c r="M62" s="134"/>
      <c r="N62" s="134"/>
      <c r="O62" s="134"/>
      <c r="P62" s="134"/>
      <c r="Q62" s="134"/>
      <c r="R62" s="134"/>
      <c r="S62" s="134"/>
      <c r="T62" s="134"/>
      <c r="U62" s="134"/>
      <c r="V62" s="134"/>
      <c r="W62" s="134"/>
      <c r="Y62" s="134"/>
      <c r="AB62" s="135"/>
      <c r="AC62" s="136"/>
      <c r="AD62" s="136"/>
    </row>
    <row r="63" spans="1:30" ht="22.5" customHeight="1">
      <c r="A63" s="85"/>
      <c r="B63" s="85"/>
      <c r="F63" s="134"/>
      <c r="G63" s="134"/>
      <c r="H63" s="134"/>
      <c r="I63" s="134"/>
      <c r="J63" s="134"/>
      <c r="K63" s="134"/>
      <c r="L63" s="134"/>
      <c r="M63" s="134"/>
      <c r="N63" s="134"/>
      <c r="O63" s="134"/>
      <c r="P63" s="134"/>
      <c r="Q63" s="134"/>
      <c r="R63" s="134"/>
      <c r="S63" s="134"/>
      <c r="T63" s="134"/>
      <c r="U63" s="134"/>
      <c r="V63" s="134"/>
      <c r="W63" s="134"/>
      <c r="Y63" s="134"/>
      <c r="AB63" s="135"/>
      <c r="AC63" s="136"/>
      <c r="AD63" s="136"/>
    </row>
    <row r="64" spans="1:30" ht="22.5" customHeight="1">
      <c r="A64" s="85"/>
      <c r="B64" s="85"/>
      <c r="F64" s="134"/>
      <c r="G64" s="134"/>
      <c r="H64" s="134"/>
      <c r="I64" s="134"/>
      <c r="J64" s="134"/>
      <c r="K64" s="134"/>
      <c r="L64" s="134"/>
      <c r="M64" s="134"/>
      <c r="N64" s="134"/>
      <c r="O64" s="134"/>
      <c r="P64" s="134"/>
      <c r="Q64" s="134"/>
      <c r="R64" s="134"/>
      <c r="S64" s="134"/>
      <c r="T64" s="134"/>
      <c r="U64" s="134"/>
      <c r="V64" s="134"/>
      <c r="W64" s="134"/>
      <c r="Y64" s="134"/>
      <c r="AB64" s="135"/>
      <c r="AC64" s="136"/>
      <c r="AD64" s="136"/>
    </row>
    <row r="65" spans="1:30" ht="22.5" customHeight="1">
      <c r="A65" s="85"/>
      <c r="B65" s="85"/>
      <c r="F65" s="134"/>
      <c r="G65" s="134"/>
      <c r="H65" s="134"/>
      <c r="I65" s="134"/>
      <c r="J65" s="134"/>
      <c r="K65" s="134"/>
      <c r="L65" s="134"/>
      <c r="M65" s="134"/>
      <c r="N65" s="134"/>
      <c r="O65" s="134"/>
      <c r="P65" s="134"/>
      <c r="Q65" s="134"/>
      <c r="R65" s="134"/>
      <c r="S65" s="134"/>
      <c r="T65" s="134"/>
      <c r="U65" s="134"/>
      <c r="V65" s="134"/>
      <c r="W65" s="134"/>
      <c r="Y65" s="134"/>
      <c r="AB65" s="135"/>
      <c r="AC65" s="136"/>
      <c r="AD65" s="136"/>
    </row>
    <row r="66" spans="1:30" ht="22.5" customHeight="1">
      <c r="A66" s="85"/>
      <c r="B66" s="85"/>
      <c r="F66" s="134"/>
      <c r="G66" s="134"/>
      <c r="H66" s="134"/>
      <c r="I66" s="134"/>
      <c r="J66" s="134"/>
      <c r="K66" s="134"/>
      <c r="L66" s="134"/>
      <c r="M66" s="134"/>
      <c r="N66" s="134"/>
      <c r="O66" s="134"/>
      <c r="P66" s="134"/>
      <c r="Q66" s="134"/>
      <c r="R66" s="134"/>
      <c r="S66" s="134"/>
      <c r="T66" s="134"/>
      <c r="U66" s="134"/>
      <c r="V66" s="134"/>
      <c r="W66" s="134"/>
      <c r="Y66" s="134"/>
      <c r="AB66" s="135"/>
      <c r="AC66" s="136"/>
      <c r="AD66" s="136"/>
    </row>
    <row r="67" spans="1:30" ht="22.5" customHeight="1">
      <c r="A67" s="85"/>
      <c r="B67" s="85"/>
      <c r="F67" s="134"/>
      <c r="G67" s="134"/>
      <c r="H67" s="134"/>
      <c r="I67" s="134"/>
      <c r="J67" s="134"/>
      <c r="K67" s="134"/>
      <c r="L67" s="134"/>
      <c r="M67" s="134"/>
      <c r="N67" s="134"/>
      <c r="O67" s="134"/>
      <c r="P67" s="134"/>
      <c r="Q67" s="134"/>
      <c r="R67" s="134"/>
      <c r="S67" s="134"/>
      <c r="T67" s="134"/>
      <c r="U67" s="134"/>
      <c r="V67" s="134"/>
      <c r="W67" s="134"/>
      <c r="Y67" s="134"/>
      <c r="AB67" s="135"/>
      <c r="AC67" s="136"/>
      <c r="AD67" s="136"/>
    </row>
    <row r="68" spans="1:30" ht="22.5" customHeight="1">
      <c r="A68" s="85"/>
      <c r="B68" s="85"/>
      <c r="F68" s="134"/>
      <c r="G68" s="134"/>
      <c r="H68" s="134"/>
      <c r="I68" s="134"/>
      <c r="J68" s="134"/>
      <c r="K68" s="134"/>
      <c r="L68" s="134"/>
      <c r="M68" s="134"/>
      <c r="N68" s="134"/>
      <c r="O68" s="134"/>
      <c r="P68" s="134"/>
      <c r="Q68" s="134"/>
      <c r="R68" s="134"/>
      <c r="S68" s="134"/>
      <c r="T68" s="134"/>
      <c r="U68" s="134"/>
      <c r="V68" s="134"/>
      <c r="W68" s="134"/>
      <c r="Y68" s="134"/>
      <c r="AB68" s="135"/>
      <c r="AC68" s="136"/>
      <c r="AD68" s="136"/>
    </row>
    <row r="69" spans="1:30" ht="22.5" customHeight="1">
      <c r="A69" s="85"/>
      <c r="B69" s="85"/>
      <c r="F69" s="134"/>
      <c r="G69" s="134"/>
      <c r="H69" s="134"/>
      <c r="I69" s="134"/>
      <c r="J69" s="134"/>
      <c r="K69" s="134"/>
      <c r="L69" s="134"/>
      <c r="M69" s="134"/>
      <c r="N69" s="134"/>
      <c r="O69" s="134"/>
      <c r="P69" s="134"/>
      <c r="Q69" s="134"/>
      <c r="R69" s="134"/>
      <c r="S69" s="134"/>
      <c r="T69" s="134"/>
      <c r="U69" s="134"/>
      <c r="V69" s="134"/>
      <c r="W69" s="134"/>
      <c r="Y69" s="134"/>
      <c r="AB69" s="135"/>
      <c r="AC69" s="136"/>
      <c r="AD69" s="136"/>
    </row>
    <row r="70" spans="1:30" ht="22.5" customHeight="1">
      <c r="A70" s="85"/>
      <c r="B70" s="85"/>
      <c r="F70" s="134"/>
      <c r="G70" s="134"/>
      <c r="H70" s="134"/>
      <c r="I70" s="134"/>
      <c r="J70" s="134"/>
      <c r="K70" s="134"/>
      <c r="L70" s="134"/>
      <c r="M70" s="134"/>
      <c r="N70" s="134"/>
      <c r="O70" s="134"/>
      <c r="P70" s="134"/>
      <c r="Q70" s="134"/>
      <c r="R70" s="134"/>
      <c r="S70" s="134"/>
      <c r="T70" s="134"/>
      <c r="U70" s="134"/>
      <c r="V70" s="134"/>
      <c r="W70" s="134"/>
      <c r="Y70" s="134"/>
      <c r="AB70" s="135"/>
      <c r="AC70" s="136"/>
      <c r="AD70" s="136"/>
    </row>
    <row r="71" spans="1:30" ht="22.5" customHeight="1">
      <c r="A71" s="85"/>
      <c r="B71" s="85"/>
      <c r="F71" s="134"/>
      <c r="G71" s="134"/>
      <c r="H71" s="134"/>
      <c r="I71" s="134"/>
      <c r="J71" s="134"/>
      <c r="K71" s="134"/>
      <c r="L71" s="134"/>
      <c r="M71" s="134"/>
      <c r="N71" s="134"/>
      <c r="O71" s="134"/>
      <c r="P71" s="134"/>
      <c r="Q71" s="134"/>
      <c r="R71" s="134"/>
      <c r="S71" s="134"/>
      <c r="T71" s="134"/>
      <c r="U71" s="134"/>
      <c r="V71" s="134"/>
      <c r="W71" s="134"/>
      <c r="Y71" s="134"/>
      <c r="AB71" s="135"/>
      <c r="AC71" s="136"/>
      <c r="AD71" s="136"/>
    </row>
    <row r="72" spans="1:30" ht="22.5" customHeight="1">
      <c r="A72" s="85"/>
      <c r="B72" s="85"/>
      <c r="F72" s="134"/>
      <c r="G72" s="134"/>
      <c r="H72" s="134"/>
      <c r="I72" s="134"/>
      <c r="J72" s="134"/>
      <c r="K72" s="134"/>
      <c r="L72" s="134"/>
      <c r="M72" s="134"/>
      <c r="N72" s="134"/>
      <c r="O72" s="134"/>
      <c r="P72" s="134"/>
      <c r="Q72" s="134"/>
      <c r="R72" s="134"/>
      <c r="S72" s="134"/>
      <c r="T72" s="134"/>
      <c r="U72" s="134"/>
      <c r="V72" s="134"/>
      <c r="W72" s="134"/>
      <c r="Y72" s="134"/>
      <c r="AB72" s="135"/>
      <c r="AC72" s="136"/>
      <c r="AD72" s="136"/>
    </row>
    <row r="73" spans="1:30" ht="22.5" customHeight="1">
      <c r="A73" s="85"/>
      <c r="B73" s="85"/>
      <c r="F73" s="134"/>
      <c r="G73" s="134"/>
      <c r="H73" s="134"/>
      <c r="I73" s="134"/>
      <c r="J73" s="134"/>
      <c r="K73" s="134"/>
      <c r="L73" s="134"/>
      <c r="M73" s="134"/>
      <c r="N73" s="134"/>
      <c r="O73" s="134"/>
      <c r="P73" s="134"/>
      <c r="Q73" s="134"/>
      <c r="R73" s="134"/>
      <c r="S73" s="134"/>
      <c r="T73" s="134"/>
      <c r="U73" s="134"/>
      <c r="V73" s="134"/>
      <c r="W73" s="134"/>
      <c r="Y73" s="134"/>
      <c r="AB73" s="135"/>
      <c r="AC73" s="136"/>
      <c r="AD73" s="136"/>
    </row>
    <row r="74" spans="1:30" ht="22.5" customHeight="1">
      <c r="A74" s="85"/>
      <c r="B74" s="85"/>
      <c r="F74" s="134"/>
      <c r="G74" s="134"/>
      <c r="H74" s="134"/>
      <c r="I74" s="134"/>
      <c r="J74" s="134"/>
      <c r="K74" s="134"/>
      <c r="L74" s="134"/>
      <c r="M74" s="134"/>
      <c r="N74" s="134"/>
      <c r="O74" s="134"/>
      <c r="P74" s="134"/>
      <c r="Q74" s="134"/>
      <c r="R74" s="134"/>
      <c r="S74" s="134"/>
      <c r="T74" s="134"/>
      <c r="U74" s="134"/>
      <c r="V74" s="134"/>
      <c r="W74" s="134"/>
      <c r="Y74" s="134"/>
      <c r="AB74" s="135"/>
      <c r="AC74" s="136"/>
      <c r="AD74" s="136"/>
    </row>
    <row r="75" spans="1:30" ht="22.5" customHeight="1">
      <c r="A75" s="85"/>
      <c r="B75" s="85"/>
      <c r="F75" s="134"/>
      <c r="G75" s="134"/>
      <c r="H75" s="134"/>
      <c r="I75" s="134"/>
      <c r="J75" s="134"/>
      <c r="K75" s="134"/>
      <c r="L75" s="134"/>
      <c r="M75" s="134"/>
      <c r="N75" s="134"/>
      <c r="O75" s="134"/>
      <c r="P75" s="134"/>
      <c r="Q75" s="134"/>
      <c r="R75" s="134"/>
      <c r="S75" s="134"/>
      <c r="T75" s="134"/>
      <c r="U75" s="134"/>
      <c r="V75" s="134"/>
      <c r="W75" s="134"/>
      <c r="Y75" s="134"/>
      <c r="AB75" s="135"/>
      <c r="AC75" s="136"/>
      <c r="AD75" s="136"/>
    </row>
    <row r="76" spans="1:30" ht="22.5" customHeight="1">
      <c r="A76" s="85"/>
      <c r="B76" s="85"/>
      <c r="F76" s="134"/>
      <c r="G76" s="134"/>
      <c r="H76" s="134"/>
      <c r="I76" s="134"/>
      <c r="J76" s="134"/>
      <c r="K76" s="134"/>
      <c r="L76" s="134"/>
      <c r="M76" s="134"/>
      <c r="N76" s="134"/>
      <c r="O76" s="134"/>
      <c r="P76" s="134"/>
      <c r="Q76" s="134"/>
      <c r="R76" s="134"/>
      <c r="S76" s="134"/>
      <c r="T76" s="134"/>
      <c r="U76" s="134"/>
      <c r="V76" s="134"/>
      <c r="W76" s="134"/>
      <c r="Y76" s="134"/>
      <c r="AB76" s="135"/>
      <c r="AC76" s="136"/>
      <c r="AD76" s="136"/>
    </row>
    <row r="77" spans="1:30" ht="22.5" customHeight="1">
      <c r="A77" s="85"/>
      <c r="B77" s="85"/>
      <c r="F77" s="134"/>
      <c r="G77" s="134"/>
      <c r="H77" s="134"/>
      <c r="I77" s="134"/>
      <c r="J77" s="134"/>
      <c r="K77" s="134"/>
      <c r="L77" s="134"/>
      <c r="M77" s="134"/>
      <c r="N77" s="134"/>
      <c r="O77" s="134"/>
      <c r="P77" s="134"/>
      <c r="Q77" s="134"/>
      <c r="R77" s="134"/>
      <c r="S77" s="134"/>
      <c r="T77" s="134"/>
      <c r="U77" s="134"/>
      <c r="V77" s="134"/>
      <c r="W77" s="134"/>
      <c r="Y77" s="134"/>
      <c r="AB77" s="135"/>
      <c r="AC77" s="136"/>
      <c r="AD77" s="136"/>
    </row>
    <row r="78" spans="1:30" ht="22.5" customHeight="1">
      <c r="A78" s="85"/>
      <c r="B78" s="85"/>
      <c r="F78" s="134"/>
      <c r="G78" s="134"/>
      <c r="H78" s="134"/>
      <c r="I78" s="134"/>
      <c r="J78" s="134"/>
      <c r="K78" s="134"/>
      <c r="L78" s="134"/>
      <c r="M78" s="134"/>
      <c r="N78" s="134"/>
      <c r="O78" s="134"/>
      <c r="P78" s="134"/>
      <c r="Q78" s="134"/>
      <c r="R78" s="134"/>
      <c r="S78" s="134"/>
      <c r="T78" s="134"/>
      <c r="U78" s="134"/>
      <c r="V78" s="134"/>
      <c r="W78" s="134"/>
      <c r="Y78" s="134"/>
      <c r="AB78" s="135"/>
      <c r="AC78" s="136"/>
      <c r="AD78" s="136"/>
    </row>
    <row r="79" spans="1:30" ht="22.5" customHeight="1">
      <c r="A79" s="85"/>
      <c r="B79" s="85"/>
      <c r="F79" s="134"/>
      <c r="G79" s="134"/>
      <c r="H79" s="134"/>
      <c r="I79" s="134"/>
      <c r="J79" s="134"/>
      <c r="K79" s="134"/>
      <c r="L79" s="134"/>
      <c r="M79" s="134"/>
      <c r="N79" s="134"/>
      <c r="O79" s="134"/>
      <c r="P79" s="134"/>
      <c r="Q79" s="134"/>
      <c r="R79" s="134"/>
      <c r="S79" s="134"/>
      <c r="T79" s="134"/>
      <c r="U79" s="134"/>
      <c r="V79" s="134"/>
      <c r="W79" s="134"/>
      <c r="Y79" s="134"/>
      <c r="AB79" s="135"/>
      <c r="AC79" s="136"/>
      <c r="AD79" s="136"/>
    </row>
    <row r="80" spans="1:30" ht="22.5" customHeight="1">
      <c r="A80" s="85"/>
      <c r="B80" s="85"/>
      <c r="F80" s="134"/>
      <c r="G80" s="134"/>
      <c r="H80" s="134"/>
      <c r="I80" s="134"/>
      <c r="J80" s="134"/>
      <c r="K80" s="134"/>
      <c r="L80" s="134"/>
      <c r="M80" s="134"/>
      <c r="N80" s="134"/>
      <c r="O80" s="134"/>
      <c r="P80" s="134"/>
      <c r="Q80" s="134"/>
      <c r="R80" s="134"/>
      <c r="S80" s="134"/>
      <c r="T80" s="134"/>
      <c r="U80" s="134"/>
      <c r="V80" s="134"/>
      <c r="W80" s="134"/>
      <c r="Y80" s="134"/>
      <c r="AB80" s="135"/>
      <c r="AC80" s="136"/>
      <c r="AD80" s="136"/>
    </row>
    <row r="81" spans="1:30" ht="22.5" customHeight="1">
      <c r="A81" s="85"/>
      <c r="B81" s="85"/>
      <c r="F81" s="134"/>
      <c r="G81" s="134"/>
      <c r="H81" s="134"/>
      <c r="I81" s="134"/>
      <c r="J81" s="134"/>
      <c r="K81" s="134"/>
      <c r="L81" s="134"/>
      <c r="M81" s="134"/>
      <c r="N81" s="134"/>
      <c r="O81" s="134"/>
      <c r="P81" s="134"/>
      <c r="Q81" s="134"/>
      <c r="R81" s="134"/>
      <c r="S81" s="134"/>
      <c r="T81" s="134"/>
      <c r="U81" s="134"/>
      <c r="V81" s="134"/>
      <c r="W81" s="134"/>
      <c r="Y81" s="134"/>
      <c r="AB81" s="135"/>
      <c r="AC81" s="136"/>
      <c r="AD81" s="136"/>
    </row>
    <row r="82" spans="1:30" ht="22.5" customHeight="1">
      <c r="A82" s="85"/>
      <c r="B82" s="85"/>
      <c r="F82" s="134"/>
      <c r="G82" s="134"/>
      <c r="H82" s="134"/>
      <c r="I82" s="134"/>
      <c r="J82" s="134"/>
      <c r="K82" s="134"/>
      <c r="L82" s="134"/>
      <c r="M82" s="134"/>
      <c r="N82" s="134"/>
      <c r="O82" s="134"/>
      <c r="P82" s="134"/>
      <c r="Q82" s="134"/>
      <c r="R82" s="134"/>
      <c r="S82" s="134"/>
      <c r="T82" s="134"/>
      <c r="U82" s="134"/>
      <c r="V82" s="134"/>
      <c r="W82" s="134"/>
      <c r="Y82" s="134"/>
      <c r="AB82" s="135"/>
      <c r="AC82" s="136"/>
      <c r="AD82" s="136"/>
    </row>
    <row r="83" spans="1:30" ht="22.5" customHeight="1">
      <c r="A83" s="85"/>
      <c r="B83" s="85"/>
      <c r="F83" s="134"/>
      <c r="G83" s="134"/>
      <c r="H83" s="134"/>
      <c r="I83" s="134"/>
      <c r="J83" s="134"/>
      <c r="K83" s="134"/>
      <c r="L83" s="134"/>
      <c r="M83" s="134"/>
      <c r="N83" s="134"/>
      <c r="O83" s="134"/>
      <c r="P83" s="134"/>
      <c r="Q83" s="134"/>
      <c r="R83" s="134"/>
      <c r="S83" s="134"/>
      <c r="T83" s="134"/>
      <c r="U83" s="134"/>
      <c r="V83" s="134"/>
      <c r="W83" s="134"/>
      <c r="Y83" s="134"/>
      <c r="AB83" s="135"/>
      <c r="AC83" s="136"/>
      <c r="AD83" s="136"/>
    </row>
    <row r="84" spans="1:30" ht="22.5" customHeight="1">
      <c r="A84" s="85"/>
      <c r="B84" s="85"/>
      <c r="F84" s="134"/>
      <c r="G84" s="134"/>
      <c r="H84" s="134"/>
      <c r="I84" s="134"/>
      <c r="J84" s="134"/>
      <c r="K84" s="134"/>
      <c r="L84" s="134"/>
      <c r="M84" s="134"/>
      <c r="N84" s="134"/>
      <c r="O84" s="134"/>
      <c r="P84" s="134"/>
      <c r="Q84" s="134"/>
      <c r="R84" s="134"/>
      <c r="S84" s="134"/>
      <c r="T84" s="134"/>
      <c r="U84" s="134"/>
      <c r="V84" s="134"/>
      <c r="W84" s="134"/>
      <c r="Y84" s="134"/>
      <c r="AB84" s="135"/>
      <c r="AC84" s="136"/>
      <c r="AD84" s="136"/>
    </row>
    <row r="85" spans="1:30" ht="22.5" customHeight="1">
      <c r="A85" s="85"/>
      <c r="B85" s="85"/>
      <c r="F85" s="134"/>
      <c r="G85" s="134"/>
      <c r="H85" s="134"/>
      <c r="I85" s="134"/>
      <c r="J85" s="134"/>
      <c r="K85" s="134"/>
      <c r="L85" s="134"/>
      <c r="M85" s="134"/>
      <c r="N85" s="134"/>
      <c r="O85" s="134"/>
      <c r="P85" s="134"/>
      <c r="Q85" s="134"/>
      <c r="R85" s="134"/>
      <c r="S85" s="134"/>
      <c r="T85" s="134"/>
      <c r="U85" s="134"/>
      <c r="V85" s="134"/>
      <c r="W85" s="134"/>
      <c r="Y85" s="134"/>
      <c r="AB85" s="135"/>
      <c r="AC85" s="136"/>
      <c r="AD85" s="136"/>
    </row>
    <row r="86" spans="1:30" ht="22.5" customHeight="1">
      <c r="A86" s="85"/>
      <c r="B86" s="85"/>
      <c r="F86" s="134"/>
      <c r="G86" s="134"/>
      <c r="H86" s="134"/>
      <c r="I86" s="134"/>
      <c r="J86" s="134"/>
      <c r="K86" s="134"/>
      <c r="L86" s="134"/>
      <c r="M86" s="134"/>
      <c r="N86" s="134"/>
      <c r="O86" s="134"/>
      <c r="P86" s="134"/>
      <c r="Q86" s="134"/>
      <c r="R86" s="134"/>
      <c r="S86" s="134"/>
      <c r="T86" s="134"/>
      <c r="U86" s="134"/>
      <c r="V86" s="134"/>
      <c r="W86" s="134"/>
      <c r="Y86" s="134"/>
      <c r="AB86" s="135"/>
      <c r="AC86" s="136"/>
      <c r="AD86" s="136"/>
    </row>
    <row r="87" spans="1:30" ht="22.5" customHeight="1">
      <c r="A87" s="85"/>
      <c r="B87" s="85"/>
      <c r="F87" s="134"/>
      <c r="G87" s="134"/>
      <c r="H87" s="134"/>
      <c r="I87" s="134"/>
      <c r="J87" s="134"/>
      <c r="K87" s="134"/>
      <c r="L87" s="134"/>
      <c r="M87" s="134"/>
      <c r="N87" s="134"/>
      <c r="O87" s="134"/>
      <c r="P87" s="134"/>
      <c r="Q87" s="134"/>
      <c r="R87" s="134"/>
      <c r="S87" s="134"/>
      <c r="T87" s="134"/>
      <c r="U87" s="134"/>
      <c r="V87" s="134"/>
      <c r="W87" s="134"/>
      <c r="Y87" s="134"/>
      <c r="AB87" s="135"/>
      <c r="AC87" s="136"/>
      <c r="AD87" s="136"/>
    </row>
    <row r="88" spans="1:30" ht="22.5" customHeight="1">
      <c r="A88" s="85"/>
      <c r="B88" s="85"/>
      <c r="F88" s="134"/>
      <c r="G88" s="134"/>
      <c r="H88" s="134"/>
      <c r="I88" s="134"/>
      <c r="J88" s="134"/>
      <c r="K88" s="134"/>
      <c r="L88" s="134"/>
      <c r="M88" s="134"/>
      <c r="N88" s="134"/>
      <c r="O88" s="134"/>
      <c r="P88" s="134"/>
      <c r="Q88" s="134"/>
      <c r="R88" s="134"/>
      <c r="S88" s="134"/>
      <c r="T88" s="134"/>
      <c r="U88" s="134"/>
      <c r="V88" s="134"/>
      <c r="W88" s="134"/>
      <c r="Y88" s="134"/>
      <c r="AB88" s="135"/>
      <c r="AC88" s="136"/>
      <c r="AD88" s="136"/>
    </row>
    <row r="89" spans="1:30" ht="22.5" customHeight="1">
      <c r="A89" s="85"/>
      <c r="B89" s="85"/>
      <c r="F89" s="134"/>
      <c r="G89" s="134"/>
      <c r="H89" s="134"/>
      <c r="I89" s="134"/>
      <c r="J89" s="134"/>
      <c r="K89" s="134"/>
      <c r="L89" s="134"/>
      <c r="M89" s="134"/>
      <c r="N89" s="134"/>
      <c r="O89" s="134"/>
      <c r="P89" s="134"/>
      <c r="Q89" s="134"/>
      <c r="R89" s="134"/>
      <c r="S89" s="134"/>
      <c r="T89" s="134"/>
      <c r="U89" s="134"/>
      <c r="V89" s="134"/>
      <c r="W89" s="134"/>
      <c r="Y89" s="134"/>
      <c r="AB89" s="135"/>
      <c r="AC89" s="136"/>
      <c r="AD89" s="136"/>
    </row>
    <row r="90" spans="1:30" ht="22.5" customHeight="1">
      <c r="A90" s="85"/>
      <c r="B90" s="85"/>
      <c r="F90" s="134"/>
      <c r="G90" s="134"/>
      <c r="H90" s="134"/>
      <c r="I90" s="134"/>
      <c r="J90" s="134"/>
      <c r="K90" s="134"/>
      <c r="L90" s="134"/>
      <c r="M90" s="134"/>
      <c r="N90" s="134"/>
      <c r="O90" s="134"/>
      <c r="P90" s="134"/>
      <c r="Q90" s="134"/>
      <c r="R90" s="134"/>
      <c r="S90" s="134"/>
      <c r="T90" s="134"/>
      <c r="U90" s="134"/>
      <c r="V90" s="134"/>
      <c r="W90" s="134"/>
      <c r="Y90" s="134"/>
      <c r="AB90" s="135"/>
      <c r="AC90" s="136"/>
      <c r="AD90" s="136"/>
    </row>
    <row r="91" spans="1:30" ht="22.5" customHeight="1">
      <c r="A91" s="85"/>
      <c r="B91" s="85"/>
      <c r="F91" s="134"/>
      <c r="G91" s="134"/>
      <c r="H91" s="134"/>
      <c r="I91" s="134"/>
      <c r="J91" s="134"/>
      <c r="K91" s="134"/>
      <c r="L91" s="134"/>
      <c r="M91" s="134"/>
      <c r="N91" s="134"/>
      <c r="O91" s="134"/>
      <c r="P91" s="134"/>
      <c r="Q91" s="134"/>
      <c r="R91" s="134"/>
      <c r="S91" s="134"/>
      <c r="T91" s="134"/>
      <c r="U91" s="134"/>
      <c r="V91" s="134"/>
      <c r="W91" s="134"/>
      <c r="Y91" s="134"/>
      <c r="AB91" s="135"/>
      <c r="AC91" s="136"/>
      <c r="AD91" s="136"/>
    </row>
    <row r="92" spans="1:30" ht="22.5" customHeight="1">
      <c r="A92" s="85"/>
      <c r="B92" s="85"/>
      <c r="F92" s="134"/>
      <c r="G92" s="134"/>
      <c r="H92" s="134"/>
      <c r="I92" s="134"/>
      <c r="J92" s="134"/>
      <c r="K92" s="134"/>
      <c r="L92" s="134"/>
      <c r="M92" s="134"/>
      <c r="N92" s="134"/>
      <c r="O92" s="134"/>
      <c r="P92" s="134"/>
      <c r="Q92" s="134"/>
      <c r="R92" s="134"/>
      <c r="S92" s="134"/>
      <c r="T92" s="134"/>
      <c r="U92" s="134"/>
      <c r="V92" s="134"/>
      <c r="W92" s="134"/>
      <c r="Y92" s="134"/>
      <c r="AB92" s="135"/>
      <c r="AC92" s="136"/>
      <c r="AD92" s="136"/>
    </row>
    <row r="93" spans="1:30" ht="22.5" customHeight="1">
      <c r="A93" s="85"/>
      <c r="B93" s="85"/>
      <c r="F93" s="134"/>
      <c r="G93" s="134"/>
      <c r="H93" s="134"/>
      <c r="I93" s="134"/>
      <c r="J93" s="134"/>
      <c r="K93" s="134"/>
      <c r="L93" s="134"/>
      <c r="M93" s="134"/>
      <c r="N93" s="134"/>
      <c r="O93" s="134"/>
      <c r="P93" s="134"/>
      <c r="Q93" s="134"/>
      <c r="R93" s="134"/>
      <c r="S93" s="134"/>
      <c r="T93" s="134"/>
      <c r="U93" s="134"/>
      <c r="V93" s="134"/>
      <c r="W93" s="134"/>
      <c r="Y93" s="134"/>
      <c r="AB93" s="135"/>
      <c r="AC93" s="136"/>
      <c r="AD93" s="136"/>
    </row>
    <row r="94" spans="1:30" ht="22.5" customHeight="1">
      <c r="A94" s="85"/>
      <c r="B94" s="85"/>
      <c r="F94" s="134"/>
      <c r="G94" s="134"/>
      <c r="H94" s="134"/>
      <c r="I94" s="134"/>
      <c r="J94" s="134"/>
      <c r="K94" s="134"/>
      <c r="L94" s="134"/>
      <c r="M94" s="134"/>
      <c r="N94" s="134"/>
      <c r="O94" s="134"/>
      <c r="P94" s="134"/>
      <c r="Q94" s="134"/>
      <c r="R94" s="134"/>
      <c r="S94" s="134"/>
      <c r="T94" s="134"/>
      <c r="U94" s="134"/>
      <c r="V94" s="134"/>
      <c r="W94" s="134"/>
      <c r="Y94" s="134"/>
      <c r="AB94" s="135"/>
      <c r="AC94" s="136"/>
      <c r="AD94" s="136"/>
    </row>
    <row r="95" spans="1:30" ht="22.5" customHeight="1">
      <c r="A95" s="85"/>
      <c r="B95" s="85"/>
      <c r="F95" s="134"/>
      <c r="G95" s="134"/>
      <c r="H95" s="134"/>
      <c r="I95" s="134"/>
      <c r="J95" s="134"/>
      <c r="K95" s="134"/>
      <c r="L95" s="134"/>
      <c r="M95" s="134"/>
      <c r="N95" s="134"/>
      <c r="O95" s="134"/>
      <c r="P95" s="134"/>
      <c r="Q95" s="134"/>
      <c r="R95" s="134"/>
      <c r="S95" s="134"/>
      <c r="T95" s="134"/>
      <c r="U95" s="134"/>
      <c r="V95" s="134"/>
      <c r="W95" s="134"/>
      <c r="Y95" s="134"/>
      <c r="AB95" s="135"/>
      <c r="AC95" s="136"/>
      <c r="AD95" s="136"/>
    </row>
    <row r="96" spans="1:30" ht="22.5" customHeight="1">
      <c r="A96" s="85"/>
      <c r="B96" s="85"/>
      <c r="F96" s="134"/>
      <c r="G96" s="134"/>
      <c r="H96" s="134"/>
      <c r="I96" s="134"/>
      <c r="J96" s="134"/>
      <c r="K96" s="134"/>
      <c r="L96" s="134"/>
      <c r="M96" s="134"/>
      <c r="N96" s="134"/>
      <c r="O96" s="134"/>
      <c r="P96" s="134"/>
      <c r="Q96" s="134"/>
      <c r="R96" s="134"/>
      <c r="S96" s="134"/>
      <c r="T96" s="134"/>
      <c r="U96" s="134"/>
      <c r="V96" s="134"/>
      <c r="W96" s="134"/>
      <c r="Y96" s="134"/>
      <c r="AB96" s="135"/>
      <c r="AC96" s="136"/>
      <c r="AD96" s="136"/>
    </row>
    <row r="97" spans="1:30" ht="22.5" customHeight="1">
      <c r="A97" s="85"/>
      <c r="B97" s="85"/>
      <c r="F97" s="134"/>
      <c r="G97" s="134"/>
      <c r="H97" s="134"/>
      <c r="I97" s="134"/>
      <c r="J97" s="134"/>
      <c r="K97" s="134"/>
      <c r="L97" s="134"/>
      <c r="M97" s="134"/>
      <c r="N97" s="134"/>
      <c r="O97" s="134"/>
      <c r="P97" s="134"/>
      <c r="Q97" s="134"/>
      <c r="R97" s="134"/>
      <c r="S97" s="134"/>
      <c r="T97" s="134"/>
      <c r="U97" s="134"/>
      <c r="V97" s="134"/>
      <c r="W97" s="134"/>
      <c r="Y97" s="134"/>
      <c r="AB97" s="135"/>
      <c r="AC97" s="136"/>
      <c r="AD97" s="136"/>
    </row>
    <row r="98" spans="1:30" ht="22.5" customHeight="1">
      <c r="A98" s="85"/>
      <c r="B98" s="85"/>
      <c r="F98" s="134"/>
      <c r="G98" s="134"/>
      <c r="H98" s="134"/>
      <c r="I98" s="134"/>
      <c r="J98" s="134"/>
      <c r="K98" s="134"/>
      <c r="L98" s="134"/>
      <c r="M98" s="134"/>
      <c r="N98" s="134"/>
      <c r="O98" s="134"/>
      <c r="P98" s="134"/>
      <c r="Q98" s="134"/>
      <c r="R98" s="134"/>
      <c r="S98" s="134"/>
      <c r="T98" s="134"/>
      <c r="U98" s="134"/>
      <c r="V98" s="134"/>
      <c r="W98" s="134"/>
      <c r="Y98" s="134"/>
      <c r="AB98" s="135"/>
      <c r="AC98" s="136"/>
      <c r="AD98" s="136"/>
    </row>
    <row r="99" spans="1:30" ht="22.5" customHeight="1">
      <c r="A99" s="85"/>
      <c r="B99" s="85"/>
      <c r="F99" s="134"/>
      <c r="G99" s="134"/>
      <c r="H99" s="134"/>
      <c r="I99" s="134"/>
      <c r="J99" s="134"/>
      <c r="K99" s="134"/>
      <c r="L99" s="134"/>
      <c r="M99" s="134"/>
      <c r="N99" s="134"/>
      <c r="O99" s="134"/>
      <c r="P99" s="134"/>
      <c r="Q99" s="134"/>
      <c r="R99" s="134"/>
      <c r="S99" s="134"/>
      <c r="T99" s="134"/>
      <c r="U99" s="134"/>
      <c r="V99" s="134"/>
      <c r="W99" s="134"/>
      <c r="Y99" s="134"/>
      <c r="AB99" s="135"/>
      <c r="AC99" s="136"/>
      <c r="AD99" s="136"/>
    </row>
    <row r="100" spans="1:30" ht="22.5" customHeight="1">
      <c r="A100" s="85"/>
      <c r="B100" s="85"/>
      <c r="F100" s="134"/>
      <c r="G100" s="134"/>
      <c r="H100" s="134"/>
      <c r="I100" s="134"/>
      <c r="J100" s="134"/>
      <c r="K100" s="134"/>
      <c r="L100" s="134"/>
      <c r="M100" s="134"/>
      <c r="N100" s="134"/>
      <c r="O100" s="134"/>
      <c r="P100" s="134"/>
      <c r="Q100" s="134"/>
      <c r="R100" s="134"/>
      <c r="S100" s="134"/>
      <c r="T100" s="134"/>
      <c r="U100" s="134"/>
      <c r="V100" s="134"/>
      <c r="W100" s="134"/>
      <c r="Y100" s="134"/>
      <c r="AB100" s="135"/>
      <c r="AC100" s="136"/>
      <c r="AD100" s="136"/>
    </row>
    <row r="101" spans="1:30" ht="22.5" customHeight="1">
      <c r="A101" s="85"/>
      <c r="B101" s="85"/>
      <c r="F101" s="134"/>
      <c r="G101" s="134"/>
      <c r="H101" s="134"/>
      <c r="I101" s="134"/>
      <c r="J101" s="134"/>
      <c r="K101" s="134"/>
      <c r="L101" s="134"/>
      <c r="M101" s="134"/>
      <c r="N101" s="134"/>
      <c r="O101" s="134"/>
      <c r="P101" s="134"/>
      <c r="Q101" s="134"/>
      <c r="R101" s="134"/>
      <c r="S101" s="134"/>
      <c r="T101" s="134"/>
      <c r="U101" s="134"/>
      <c r="V101" s="134"/>
      <c r="W101" s="134"/>
      <c r="Y101" s="134"/>
      <c r="AB101" s="135"/>
      <c r="AC101" s="136"/>
      <c r="AD101" s="136"/>
    </row>
    <row r="102" spans="1:30" ht="22.5" customHeight="1">
      <c r="A102" s="85"/>
      <c r="B102" s="85"/>
      <c r="F102" s="134"/>
      <c r="G102" s="134"/>
      <c r="H102" s="134"/>
      <c r="I102" s="134"/>
      <c r="J102" s="134"/>
      <c r="K102" s="134"/>
      <c r="L102" s="134"/>
      <c r="M102" s="134"/>
      <c r="N102" s="134"/>
      <c r="O102" s="134"/>
      <c r="P102" s="134"/>
      <c r="Q102" s="134"/>
      <c r="R102" s="134"/>
      <c r="S102" s="134"/>
      <c r="T102" s="134"/>
      <c r="U102" s="134"/>
      <c r="V102" s="134"/>
      <c r="W102" s="134"/>
      <c r="Y102" s="134"/>
      <c r="AB102" s="135"/>
      <c r="AC102" s="136"/>
      <c r="AD102" s="136"/>
    </row>
    <row r="103" spans="1:30" ht="22.5" customHeight="1">
      <c r="A103" s="85"/>
      <c r="B103" s="85"/>
      <c r="F103" s="134"/>
      <c r="G103" s="134"/>
      <c r="H103" s="134"/>
      <c r="I103" s="134"/>
      <c r="J103" s="134"/>
      <c r="K103" s="134"/>
      <c r="L103" s="134"/>
      <c r="M103" s="134"/>
      <c r="N103" s="134"/>
      <c r="O103" s="134"/>
      <c r="P103" s="134"/>
      <c r="Q103" s="134"/>
      <c r="R103" s="134"/>
      <c r="S103" s="134"/>
      <c r="T103" s="134"/>
      <c r="U103" s="134"/>
      <c r="V103" s="134"/>
      <c r="W103" s="134"/>
      <c r="Y103" s="134"/>
      <c r="AB103" s="135"/>
      <c r="AC103" s="136"/>
      <c r="AD103" s="136"/>
    </row>
    <row r="104" spans="1:30" ht="22.5" customHeight="1">
      <c r="A104" s="85"/>
      <c r="B104" s="85"/>
      <c r="F104" s="134"/>
      <c r="G104" s="134"/>
      <c r="H104" s="134"/>
      <c r="I104" s="134"/>
      <c r="J104" s="134"/>
      <c r="K104" s="134"/>
      <c r="L104" s="134"/>
      <c r="M104" s="134"/>
      <c r="N104" s="134"/>
      <c r="O104" s="134"/>
      <c r="P104" s="134"/>
      <c r="Q104" s="134"/>
      <c r="R104" s="134"/>
      <c r="S104" s="134"/>
      <c r="T104" s="134"/>
      <c r="U104" s="134"/>
      <c r="V104" s="134"/>
      <c r="W104" s="134"/>
      <c r="Y104" s="134"/>
      <c r="AB104" s="135"/>
      <c r="AC104" s="136"/>
      <c r="AD104" s="136"/>
    </row>
    <row r="105" spans="1:30" ht="22.5" customHeight="1">
      <c r="A105" s="85"/>
      <c r="B105" s="85"/>
      <c r="F105" s="134"/>
      <c r="G105" s="134"/>
      <c r="H105" s="134"/>
      <c r="I105" s="134"/>
      <c r="J105" s="134"/>
      <c r="K105" s="134"/>
      <c r="L105" s="134"/>
      <c r="M105" s="134"/>
      <c r="N105" s="134"/>
      <c r="O105" s="134"/>
      <c r="P105" s="134"/>
      <c r="Q105" s="134"/>
      <c r="R105" s="134"/>
      <c r="S105" s="134"/>
      <c r="T105" s="134"/>
      <c r="U105" s="134"/>
      <c r="V105" s="134"/>
      <c r="W105" s="134"/>
      <c r="Y105" s="134"/>
      <c r="AB105" s="135"/>
      <c r="AC105" s="136"/>
      <c r="AD105" s="136"/>
    </row>
    <row r="106" spans="1:30" ht="22.5" customHeight="1">
      <c r="A106" s="85"/>
      <c r="B106" s="85"/>
      <c r="F106" s="134"/>
      <c r="G106" s="134"/>
      <c r="H106" s="134"/>
      <c r="I106" s="134"/>
      <c r="J106" s="134"/>
      <c r="K106" s="134"/>
      <c r="L106" s="134"/>
      <c r="M106" s="134"/>
      <c r="N106" s="134"/>
      <c r="O106" s="134"/>
      <c r="P106" s="134"/>
      <c r="Q106" s="134"/>
      <c r="R106" s="134"/>
      <c r="S106" s="134"/>
      <c r="T106" s="134"/>
      <c r="U106" s="134"/>
      <c r="V106" s="134"/>
      <c r="W106" s="134"/>
      <c r="Y106" s="134"/>
      <c r="AB106" s="135"/>
      <c r="AC106" s="136"/>
      <c r="AD106" s="136"/>
    </row>
    <row r="107" spans="1:30" ht="22.5" customHeight="1">
      <c r="A107" s="85"/>
      <c r="B107" s="85"/>
      <c r="F107" s="134"/>
      <c r="G107" s="134"/>
      <c r="H107" s="134"/>
      <c r="I107" s="134"/>
      <c r="J107" s="134"/>
      <c r="K107" s="134"/>
      <c r="L107" s="134"/>
      <c r="M107" s="134"/>
      <c r="N107" s="134"/>
      <c r="O107" s="134"/>
      <c r="P107" s="134"/>
      <c r="Q107" s="134"/>
      <c r="R107" s="134"/>
      <c r="S107" s="134"/>
      <c r="T107" s="134"/>
      <c r="U107" s="134"/>
      <c r="V107" s="134"/>
      <c r="W107" s="134"/>
      <c r="Y107" s="134"/>
      <c r="AB107" s="135"/>
      <c r="AC107" s="136"/>
      <c r="AD107" s="136"/>
    </row>
    <row r="108" spans="1:30" ht="22.5" customHeight="1">
      <c r="A108" s="85"/>
      <c r="B108" s="85"/>
      <c r="F108" s="134"/>
      <c r="G108" s="134"/>
      <c r="H108" s="134"/>
      <c r="I108" s="134"/>
      <c r="J108" s="134"/>
      <c r="K108" s="134"/>
      <c r="L108" s="134"/>
      <c r="M108" s="134"/>
      <c r="N108" s="134"/>
      <c r="O108" s="134"/>
      <c r="P108" s="134"/>
      <c r="Q108" s="134"/>
      <c r="R108" s="134"/>
      <c r="S108" s="134"/>
      <c r="T108" s="134"/>
      <c r="U108" s="134"/>
      <c r="V108" s="134"/>
      <c r="W108" s="134"/>
      <c r="Y108" s="134"/>
      <c r="AB108" s="135"/>
      <c r="AC108" s="136"/>
      <c r="AD108" s="136"/>
    </row>
    <row r="109" spans="1:30" ht="22.5" customHeight="1">
      <c r="A109" s="85"/>
      <c r="B109" s="85"/>
      <c r="F109" s="134"/>
      <c r="G109" s="134"/>
      <c r="H109" s="134"/>
      <c r="I109" s="134"/>
      <c r="J109" s="134"/>
      <c r="K109" s="134"/>
      <c r="L109" s="134"/>
      <c r="M109" s="134"/>
      <c r="N109" s="134"/>
      <c r="O109" s="134"/>
      <c r="P109" s="134"/>
      <c r="Q109" s="134"/>
      <c r="R109" s="134"/>
      <c r="S109" s="134"/>
      <c r="T109" s="134"/>
      <c r="U109" s="134"/>
      <c r="V109" s="134"/>
      <c r="W109" s="134"/>
      <c r="Y109" s="134"/>
      <c r="AB109" s="135"/>
      <c r="AC109" s="136"/>
      <c r="AD109" s="136"/>
    </row>
    <row r="110" spans="1:30" ht="22.5" customHeight="1">
      <c r="A110" s="85"/>
      <c r="B110" s="85"/>
      <c r="F110" s="134"/>
      <c r="G110" s="134"/>
      <c r="H110" s="134"/>
      <c r="I110" s="134"/>
      <c r="J110" s="134"/>
      <c r="K110" s="134"/>
      <c r="L110" s="134"/>
      <c r="M110" s="134"/>
      <c r="N110" s="134"/>
      <c r="O110" s="134"/>
      <c r="P110" s="134"/>
      <c r="Q110" s="134"/>
      <c r="R110" s="134"/>
      <c r="S110" s="134"/>
      <c r="T110" s="134"/>
      <c r="U110" s="134"/>
      <c r="V110" s="134"/>
      <c r="W110" s="134"/>
      <c r="Y110" s="134"/>
      <c r="AB110" s="135"/>
      <c r="AC110" s="136"/>
      <c r="AD110" s="136"/>
    </row>
    <row r="111" spans="1:30" ht="22.5" customHeight="1">
      <c r="A111" s="85"/>
      <c r="B111" s="85"/>
      <c r="F111" s="134"/>
      <c r="G111" s="134"/>
      <c r="H111" s="134"/>
      <c r="I111" s="134"/>
      <c r="J111" s="134"/>
      <c r="K111" s="134"/>
      <c r="L111" s="134"/>
      <c r="M111" s="134"/>
      <c r="N111" s="134"/>
      <c r="O111" s="134"/>
      <c r="P111" s="134"/>
      <c r="Q111" s="134"/>
      <c r="R111" s="134"/>
      <c r="S111" s="134"/>
      <c r="T111" s="134"/>
      <c r="U111" s="134"/>
      <c r="V111" s="134"/>
      <c r="W111" s="134"/>
      <c r="Y111" s="134"/>
      <c r="AB111" s="135"/>
      <c r="AC111" s="136"/>
      <c r="AD111" s="136"/>
    </row>
    <row r="112" spans="1:30" ht="22.5" customHeight="1">
      <c r="A112" s="85"/>
      <c r="B112" s="85"/>
      <c r="F112" s="134"/>
      <c r="G112" s="134"/>
      <c r="H112" s="134"/>
      <c r="I112" s="134"/>
      <c r="J112" s="134"/>
      <c r="K112" s="134"/>
      <c r="L112" s="134"/>
      <c r="M112" s="134"/>
      <c r="N112" s="134"/>
      <c r="O112" s="134"/>
      <c r="P112" s="134"/>
      <c r="Q112" s="134"/>
      <c r="R112" s="134"/>
      <c r="S112" s="134"/>
      <c r="T112" s="134"/>
      <c r="U112" s="134"/>
      <c r="V112" s="134"/>
      <c r="W112" s="134"/>
      <c r="Y112" s="134"/>
      <c r="AB112" s="135"/>
      <c r="AC112" s="136"/>
      <c r="AD112" s="136"/>
    </row>
    <row r="113" spans="1:30" ht="22.5" customHeight="1">
      <c r="A113" s="85"/>
      <c r="B113" s="85"/>
      <c r="F113" s="134"/>
      <c r="G113" s="134"/>
      <c r="H113" s="134"/>
      <c r="I113" s="134"/>
      <c r="J113" s="134"/>
      <c r="K113" s="134"/>
      <c r="L113" s="134"/>
      <c r="M113" s="134"/>
      <c r="N113" s="134"/>
      <c r="O113" s="134"/>
      <c r="P113" s="134"/>
      <c r="Q113" s="134"/>
      <c r="R113" s="134"/>
      <c r="S113" s="134"/>
      <c r="T113" s="134"/>
      <c r="U113" s="134"/>
      <c r="V113" s="134"/>
      <c r="W113" s="134"/>
      <c r="Y113" s="134"/>
      <c r="AB113" s="135"/>
      <c r="AC113" s="136"/>
      <c r="AD113" s="136"/>
    </row>
    <row r="114" spans="1:30" ht="22.5" customHeight="1">
      <c r="A114" s="85"/>
      <c r="B114" s="85"/>
      <c r="F114" s="134"/>
      <c r="G114" s="134"/>
      <c r="H114" s="134"/>
      <c r="I114" s="134"/>
      <c r="J114" s="134"/>
      <c r="K114" s="134"/>
      <c r="L114" s="134"/>
      <c r="M114" s="134"/>
      <c r="N114" s="134"/>
      <c r="O114" s="134"/>
      <c r="P114" s="134"/>
      <c r="Q114" s="134"/>
      <c r="R114" s="134"/>
      <c r="S114" s="134"/>
      <c r="T114" s="134"/>
      <c r="U114" s="134"/>
      <c r="V114" s="134"/>
      <c r="W114" s="134"/>
      <c r="Y114" s="134"/>
      <c r="AB114" s="135"/>
      <c r="AC114" s="136"/>
      <c r="AD114" s="136"/>
    </row>
    <row r="115" spans="1:30" ht="22.5" customHeight="1">
      <c r="A115" s="85"/>
      <c r="B115" s="85"/>
      <c r="F115" s="134"/>
      <c r="G115" s="134"/>
      <c r="H115" s="134"/>
      <c r="I115" s="134"/>
      <c r="J115" s="134"/>
      <c r="K115" s="134"/>
      <c r="L115" s="134"/>
      <c r="M115" s="134"/>
      <c r="N115" s="134"/>
      <c r="O115" s="134"/>
      <c r="P115" s="134"/>
      <c r="Q115" s="134"/>
      <c r="R115" s="134"/>
      <c r="S115" s="134"/>
      <c r="T115" s="134"/>
      <c r="U115" s="134"/>
      <c r="V115" s="134"/>
      <c r="W115" s="134"/>
      <c r="Y115" s="134"/>
      <c r="AB115" s="135"/>
      <c r="AC115" s="136"/>
      <c r="AD115" s="136"/>
    </row>
    <row r="116" spans="1:30" ht="22.5" customHeight="1">
      <c r="A116" s="85"/>
      <c r="B116" s="85"/>
      <c r="F116" s="134"/>
      <c r="G116" s="134"/>
      <c r="H116" s="134"/>
      <c r="I116" s="134"/>
      <c r="J116" s="134"/>
      <c r="K116" s="134"/>
      <c r="L116" s="134"/>
      <c r="M116" s="134"/>
      <c r="N116" s="134"/>
      <c r="O116" s="134"/>
      <c r="P116" s="134"/>
      <c r="Q116" s="134"/>
      <c r="R116" s="134"/>
      <c r="S116" s="134"/>
      <c r="T116" s="134"/>
      <c r="U116" s="134"/>
      <c r="V116" s="134"/>
      <c r="W116" s="134"/>
      <c r="Y116" s="134"/>
      <c r="AB116" s="135"/>
      <c r="AC116" s="136"/>
      <c r="AD116" s="136"/>
    </row>
    <row r="117" spans="1:30" ht="22.5" customHeight="1">
      <c r="A117" s="85"/>
      <c r="B117" s="85"/>
      <c r="F117" s="134"/>
      <c r="G117" s="134"/>
      <c r="H117" s="134"/>
      <c r="I117" s="134"/>
      <c r="J117" s="134"/>
      <c r="K117" s="134"/>
      <c r="L117" s="134"/>
      <c r="M117" s="134"/>
      <c r="N117" s="134"/>
      <c r="O117" s="134"/>
      <c r="P117" s="134"/>
      <c r="Q117" s="134"/>
      <c r="R117" s="134"/>
      <c r="S117" s="134"/>
      <c r="T117" s="134"/>
      <c r="U117" s="134"/>
      <c r="V117" s="134"/>
      <c r="W117" s="134"/>
      <c r="Y117" s="134"/>
      <c r="AB117" s="135"/>
      <c r="AC117" s="136"/>
      <c r="AD117" s="136"/>
    </row>
    <row r="118" spans="1:30" ht="22.5" customHeight="1">
      <c r="A118" s="85"/>
      <c r="B118" s="85"/>
      <c r="F118" s="134"/>
      <c r="G118" s="134"/>
      <c r="H118" s="134"/>
      <c r="I118" s="134"/>
      <c r="J118" s="134"/>
      <c r="K118" s="134"/>
      <c r="L118" s="134"/>
      <c r="M118" s="134"/>
      <c r="N118" s="134"/>
      <c r="O118" s="134"/>
      <c r="P118" s="134"/>
      <c r="Q118" s="134"/>
      <c r="R118" s="134"/>
      <c r="S118" s="134"/>
      <c r="T118" s="134"/>
      <c r="U118" s="134"/>
      <c r="V118" s="134"/>
      <c r="W118" s="134"/>
      <c r="Y118" s="134"/>
      <c r="AB118" s="135"/>
      <c r="AC118" s="136"/>
      <c r="AD118" s="136"/>
    </row>
    <row r="119" spans="1:30" ht="22.5" customHeight="1">
      <c r="A119" s="85"/>
      <c r="B119" s="85"/>
      <c r="F119" s="134"/>
      <c r="G119" s="134"/>
      <c r="H119" s="134"/>
      <c r="I119" s="134"/>
      <c r="J119" s="134"/>
      <c r="K119" s="134"/>
      <c r="L119" s="134"/>
      <c r="M119" s="134"/>
      <c r="N119" s="134"/>
      <c r="O119" s="134"/>
      <c r="P119" s="134"/>
      <c r="Q119" s="134"/>
      <c r="R119" s="134"/>
      <c r="S119" s="134"/>
      <c r="T119" s="134"/>
      <c r="U119" s="134"/>
      <c r="V119" s="134"/>
      <c r="W119" s="134"/>
      <c r="Y119" s="134"/>
      <c r="AB119" s="135"/>
      <c r="AC119" s="136"/>
      <c r="AD119" s="136"/>
    </row>
    <row r="120" spans="1:30" ht="22.5" customHeight="1">
      <c r="A120" s="85"/>
      <c r="B120" s="85"/>
      <c r="F120" s="134"/>
      <c r="G120" s="134"/>
      <c r="H120" s="134"/>
      <c r="I120" s="134"/>
      <c r="J120" s="134"/>
      <c r="K120" s="134"/>
      <c r="L120" s="134"/>
      <c r="M120" s="134"/>
      <c r="N120" s="134"/>
      <c r="O120" s="134"/>
      <c r="P120" s="134"/>
      <c r="Q120" s="134"/>
      <c r="R120" s="134"/>
      <c r="S120" s="134"/>
      <c r="T120" s="134"/>
      <c r="U120" s="134"/>
      <c r="V120" s="134"/>
      <c r="W120" s="134"/>
      <c r="Y120" s="134"/>
      <c r="AB120" s="135"/>
      <c r="AC120" s="136"/>
      <c r="AD120" s="136"/>
    </row>
    <row r="121" spans="1:30" ht="22.5" customHeight="1">
      <c r="A121" s="85"/>
      <c r="B121" s="85"/>
      <c r="F121" s="134"/>
      <c r="G121" s="134"/>
      <c r="H121" s="134"/>
      <c r="I121" s="134"/>
      <c r="J121" s="134"/>
      <c r="K121" s="134"/>
      <c r="L121" s="134"/>
      <c r="M121" s="134"/>
      <c r="N121" s="134"/>
      <c r="O121" s="134"/>
      <c r="P121" s="134"/>
      <c r="Q121" s="134"/>
      <c r="R121" s="134"/>
      <c r="S121" s="134"/>
      <c r="T121" s="134"/>
      <c r="U121" s="134"/>
      <c r="V121" s="134"/>
      <c r="W121" s="134"/>
      <c r="Y121" s="134"/>
      <c r="AB121" s="135"/>
      <c r="AC121" s="136"/>
      <c r="AD121" s="136"/>
    </row>
    <row r="122" spans="1:30" ht="22.5" customHeight="1">
      <c r="A122" s="85"/>
      <c r="B122" s="85"/>
      <c r="F122" s="134"/>
      <c r="G122" s="134"/>
      <c r="H122" s="134"/>
      <c r="I122" s="134"/>
      <c r="J122" s="134"/>
      <c r="K122" s="134"/>
      <c r="L122" s="134"/>
      <c r="M122" s="134"/>
      <c r="N122" s="134"/>
      <c r="O122" s="134"/>
      <c r="P122" s="134"/>
      <c r="Q122" s="134"/>
      <c r="R122" s="134"/>
      <c r="S122" s="134"/>
      <c r="T122" s="134"/>
      <c r="U122" s="134"/>
      <c r="V122" s="134"/>
      <c r="W122" s="134"/>
      <c r="Y122" s="134"/>
      <c r="AB122" s="135"/>
      <c r="AC122" s="136"/>
      <c r="AD122" s="136"/>
    </row>
    <row r="123" spans="1:30" ht="22.5" customHeight="1">
      <c r="A123" s="85"/>
      <c r="B123" s="85"/>
      <c r="F123" s="134"/>
      <c r="G123" s="134"/>
      <c r="H123" s="134"/>
      <c r="I123" s="134"/>
      <c r="J123" s="134"/>
      <c r="K123" s="134"/>
      <c r="L123" s="134"/>
      <c r="M123" s="134"/>
      <c r="N123" s="134"/>
      <c r="O123" s="134"/>
      <c r="P123" s="134"/>
      <c r="Q123" s="134"/>
      <c r="R123" s="134"/>
      <c r="S123" s="134"/>
      <c r="T123" s="134"/>
      <c r="U123" s="134"/>
      <c r="V123" s="134"/>
      <c r="W123" s="134"/>
      <c r="Y123" s="134"/>
      <c r="AB123" s="135"/>
      <c r="AC123" s="136"/>
      <c r="AD123" s="136"/>
    </row>
    <row r="124" spans="1:30" ht="22.5" customHeight="1">
      <c r="A124" s="85"/>
      <c r="B124" s="85"/>
      <c r="F124" s="134"/>
      <c r="G124" s="134"/>
      <c r="H124" s="134"/>
      <c r="I124" s="134"/>
      <c r="J124" s="134"/>
      <c r="K124" s="134"/>
      <c r="L124" s="134"/>
      <c r="M124" s="134"/>
      <c r="N124" s="134"/>
      <c r="O124" s="134"/>
      <c r="P124" s="134"/>
      <c r="Q124" s="134"/>
      <c r="R124" s="134"/>
      <c r="S124" s="134"/>
      <c r="T124" s="134"/>
      <c r="U124" s="134"/>
      <c r="V124" s="134"/>
      <c r="W124" s="134"/>
      <c r="Y124" s="134"/>
      <c r="AB124" s="135"/>
      <c r="AC124" s="136"/>
      <c r="AD124" s="136"/>
    </row>
    <row r="125" spans="1:30" ht="22.5" customHeight="1">
      <c r="A125" s="85"/>
      <c r="B125" s="85"/>
      <c r="F125" s="134"/>
      <c r="G125" s="134"/>
      <c r="H125" s="134"/>
      <c r="I125" s="134"/>
      <c r="J125" s="134"/>
      <c r="K125" s="134"/>
      <c r="L125" s="134"/>
      <c r="M125" s="134"/>
      <c r="N125" s="134"/>
      <c r="O125" s="134"/>
      <c r="P125" s="134"/>
      <c r="Q125" s="134"/>
      <c r="R125" s="134"/>
      <c r="S125" s="134"/>
      <c r="T125" s="134"/>
      <c r="U125" s="134"/>
      <c r="V125" s="134"/>
      <c r="W125" s="134"/>
      <c r="Y125" s="134"/>
      <c r="AB125" s="135"/>
      <c r="AC125" s="136"/>
      <c r="AD125" s="136"/>
    </row>
    <row r="126" spans="1:30" ht="22.5" customHeight="1">
      <c r="A126" s="85"/>
      <c r="B126" s="85"/>
      <c r="F126" s="134"/>
      <c r="G126" s="134"/>
      <c r="H126" s="134"/>
      <c r="I126" s="134"/>
      <c r="J126" s="134"/>
      <c r="K126" s="134"/>
      <c r="L126" s="134"/>
      <c r="M126" s="134"/>
      <c r="N126" s="134"/>
      <c r="O126" s="134"/>
      <c r="P126" s="134"/>
      <c r="Q126" s="134"/>
      <c r="R126" s="134"/>
      <c r="S126" s="134"/>
      <c r="T126" s="134"/>
      <c r="U126" s="134"/>
      <c r="V126" s="134"/>
      <c r="W126" s="134"/>
      <c r="Y126" s="134"/>
      <c r="AB126" s="135"/>
      <c r="AC126" s="136"/>
      <c r="AD126" s="136"/>
    </row>
    <row r="127" spans="1:30" ht="22.5" customHeight="1">
      <c r="A127" s="85"/>
      <c r="B127" s="85"/>
      <c r="F127" s="134"/>
      <c r="G127" s="134"/>
      <c r="H127" s="134"/>
      <c r="I127" s="134"/>
      <c r="J127" s="134"/>
      <c r="K127" s="134"/>
      <c r="L127" s="134"/>
      <c r="M127" s="134"/>
      <c r="N127" s="134"/>
      <c r="O127" s="134"/>
      <c r="P127" s="134"/>
      <c r="Q127" s="134"/>
      <c r="R127" s="134"/>
      <c r="S127" s="134"/>
      <c r="T127" s="134"/>
      <c r="U127" s="134"/>
      <c r="V127" s="134"/>
      <c r="W127" s="134"/>
      <c r="Y127" s="134"/>
      <c r="AB127" s="135"/>
      <c r="AC127" s="136"/>
      <c r="AD127" s="136"/>
    </row>
    <row r="128" spans="1:30" ht="22.5" customHeight="1">
      <c r="A128" s="85"/>
      <c r="B128" s="85"/>
      <c r="F128" s="134"/>
      <c r="G128" s="134"/>
      <c r="H128" s="134"/>
      <c r="I128" s="134"/>
      <c r="J128" s="134"/>
      <c r="K128" s="134"/>
      <c r="L128" s="134"/>
      <c r="M128" s="134"/>
      <c r="N128" s="134"/>
      <c r="O128" s="134"/>
      <c r="P128" s="134"/>
      <c r="Q128" s="134"/>
      <c r="R128" s="134"/>
      <c r="S128" s="134"/>
      <c r="T128" s="134"/>
      <c r="U128" s="134"/>
      <c r="V128" s="134"/>
      <c r="W128" s="134"/>
      <c r="Y128" s="134"/>
      <c r="AB128" s="135"/>
      <c r="AC128" s="136"/>
      <c r="AD128" s="136"/>
    </row>
    <row r="129" spans="1:30" ht="22.5" customHeight="1">
      <c r="A129" s="85"/>
      <c r="B129" s="85"/>
      <c r="F129" s="134"/>
      <c r="G129" s="134"/>
      <c r="H129" s="134"/>
      <c r="I129" s="134"/>
      <c r="J129" s="134"/>
      <c r="K129" s="134"/>
      <c r="L129" s="134"/>
      <c r="M129" s="134"/>
      <c r="N129" s="134"/>
      <c r="O129" s="134"/>
      <c r="P129" s="134"/>
      <c r="Q129" s="134"/>
      <c r="R129" s="134"/>
      <c r="S129" s="134"/>
      <c r="T129" s="134"/>
      <c r="U129" s="134"/>
      <c r="V129" s="134"/>
      <c r="W129" s="134"/>
      <c r="Y129" s="134"/>
      <c r="AB129" s="135"/>
      <c r="AC129" s="136"/>
      <c r="AD129" s="136"/>
    </row>
    <row r="130" spans="1:30" ht="22.5" customHeight="1">
      <c r="A130" s="85"/>
      <c r="B130" s="85"/>
      <c r="F130" s="134"/>
      <c r="G130" s="134"/>
      <c r="H130" s="134"/>
      <c r="I130" s="134"/>
      <c r="J130" s="134"/>
      <c r="K130" s="134"/>
      <c r="L130" s="134"/>
      <c r="M130" s="134"/>
      <c r="N130" s="134"/>
      <c r="O130" s="134"/>
      <c r="P130" s="134"/>
      <c r="Q130" s="134"/>
      <c r="R130" s="134"/>
      <c r="S130" s="134"/>
      <c r="T130" s="134"/>
      <c r="U130" s="134"/>
      <c r="V130" s="134"/>
      <c r="W130" s="134"/>
      <c r="Y130" s="134"/>
      <c r="AB130" s="135"/>
      <c r="AC130" s="136"/>
      <c r="AD130" s="136"/>
    </row>
    <row r="131" spans="1:30" ht="22.5" customHeight="1">
      <c r="A131" s="85"/>
      <c r="B131" s="85"/>
      <c r="F131" s="134"/>
      <c r="G131" s="134"/>
      <c r="H131" s="134"/>
      <c r="I131" s="134"/>
      <c r="J131" s="134"/>
      <c r="K131" s="134"/>
      <c r="L131" s="134"/>
      <c r="M131" s="134"/>
      <c r="N131" s="134"/>
      <c r="O131" s="134"/>
      <c r="P131" s="134"/>
      <c r="Q131" s="134"/>
      <c r="R131" s="134"/>
      <c r="S131" s="134"/>
      <c r="T131" s="134"/>
      <c r="U131" s="134"/>
      <c r="V131" s="134"/>
      <c r="W131" s="134"/>
      <c r="Y131" s="134"/>
      <c r="AB131" s="135"/>
      <c r="AC131" s="136"/>
      <c r="AD131" s="136"/>
    </row>
    <row r="132" spans="1:30" ht="22.5" customHeight="1">
      <c r="A132" s="85"/>
      <c r="B132" s="85"/>
      <c r="F132" s="134"/>
      <c r="G132" s="134"/>
      <c r="H132" s="134"/>
      <c r="I132" s="134"/>
      <c r="J132" s="134"/>
      <c r="K132" s="134"/>
      <c r="L132" s="134"/>
      <c r="M132" s="134"/>
      <c r="N132" s="134"/>
      <c r="O132" s="134"/>
      <c r="P132" s="134"/>
      <c r="Q132" s="134"/>
      <c r="R132" s="134"/>
      <c r="S132" s="134"/>
      <c r="T132" s="134"/>
      <c r="U132" s="134"/>
      <c r="V132" s="134"/>
      <c r="W132" s="134"/>
      <c r="Y132" s="134"/>
      <c r="AB132" s="135"/>
      <c r="AC132" s="136"/>
      <c r="AD132" s="136"/>
    </row>
    <row r="133" spans="1:30" ht="22.5" customHeight="1">
      <c r="A133" s="85"/>
      <c r="B133" s="85"/>
      <c r="F133" s="134"/>
      <c r="G133" s="134"/>
      <c r="H133" s="134"/>
      <c r="I133" s="134"/>
      <c r="J133" s="134"/>
      <c r="K133" s="134"/>
      <c r="L133" s="134"/>
      <c r="M133" s="134"/>
      <c r="N133" s="134"/>
      <c r="O133" s="134"/>
      <c r="P133" s="134"/>
      <c r="Q133" s="134"/>
      <c r="R133" s="134"/>
      <c r="S133" s="134"/>
      <c r="T133" s="134"/>
      <c r="U133" s="134"/>
      <c r="V133" s="134"/>
      <c r="W133" s="134"/>
      <c r="Y133" s="134"/>
      <c r="AB133" s="135"/>
      <c r="AC133" s="136"/>
      <c r="AD133" s="136"/>
    </row>
    <row r="134" spans="1:30" ht="22.5" customHeight="1">
      <c r="A134" s="85"/>
      <c r="B134" s="85"/>
      <c r="F134" s="134"/>
      <c r="G134" s="134"/>
      <c r="H134" s="134"/>
      <c r="I134" s="134"/>
      <c r="J134" s="134"/>
      <c r="K134" s="134"/>
      <c r="L134" s="134"/>
      <c r="M134" s="134"/>
      <c r="N134" s="134"/>
      <c r="O134" s="134"/>
      <c r="P134" s="134"/>
      <c r="Q134" s="134"/>
      <c r="R134" s="134"/>
      <c r="S134" s="134"/>
      <c r="T134" s="134"/>
      <c r="U134" s="134"/>
      <c r="V134" s="134"/>
      <c r="W134" s="134"/>
      <c r="Y134" s="134"/>
      <c r="AB134" s="135"/>
      <c r="AC134" s="136"/>
      <c r="AD134" s="136"/>
    </row>
    <row r="135" spans="1:30" ht="22.5" customHeight="1">
      <c r="A135" s="85"/>
      <c r="B135" s="85"/>
      <c r="F135" s="134"/>
      <c r="G135" s="134"/>
      <c r="H135" s="134"/>
      <c r="I135" s="134"/>
      <c r="J135" s="134"/>
      <c r="K135" s="134"/>
      <c r="L135" s="134"/>
      <c r="M135" s="134"/>
      <c r="N135" s="134"/>
      <c r="O135" s="134"/>
      <c r="P135" s="134"/>
      <c r="Q135" s="134"/>
      <c r="R135" s="134"/>
      <c r="S135" s="134"/>
      <c r="T135" s="134"/>
      <c r="U135" s="134"/>
      <c r="V135" s="134"/>
      <c r="W135" s="134"/>
      <c r="Y135" s="134"/>
      <c r="AB135" s="135"/>
      <c r="AC135" s="136"/>
      <c r="AD135" s="136"/>
    </row>
    <row r="136" spans="1:30" ht="22.5" customHeight="1">
      <c r="A136" s="85"/>
      <c r="B136" s="85"/>
      <c r="F136" s="134"/>
      <c r="G136" s="134"/>
      <c r="H136" s="134"/>
      <c r="I136" s="134"/>
      <c r="J136" s="134"/>
      <c r="K136" s="134"/>
      <c r="L136" s="134"/>
      <c r="M136" s="134"/>
      <c r="N136" s="134"/>
      <c r="O136" s="134"/>
      <c r="P136" s="134"/>
      <c r="Q136" s="134"/>
      <c r="R136" s="134"/>
      <c r="S136" s="134"/>
      <c r="T136" s="134"/>
      <c r="U136" s="134"/>
      <c r="V136" s="134"/>
      <c r="W136" s="134"/>
      <c r="Y136" s="134"/>
      <c r="AB136" s="135"/>
      <c r="AC136" s="136"/>
      <c r="AD136" s="136"/>
    </row>
    <row r="137" spans="1:30" ht="22.5" customHeight="1">
      <c r="A137" s="85"/>
      <c r="B137" s="85"/>
      <c r="F137" s="134"/>
      <c r="G137" s="134"/>
      <c r="H137" s="134"/>
      <c r="I137" s="134"/>
      <c r="J137" s="134"/>
      <c r="K137" s="134"/>
      <c r="L137" s="134"/>
      <c r="M137" s="134"/>
      <c r="N137" s="134"/>
      <c r="O137" s="134"/>
      <c r="P137" s="134"/>
      <c r="Q137" s="134"/>
      <c r="R137" s="134"/>
      <c r="S137" s="134"/>
      <c r="T137" s="134"/>
      <c r="U137" s="134"/>
      <c r="V137" s="134"/>
      <c r="W137" s="134"/>
      <c r="Y137" s="134"/>
      <c r="AB137" s="135"/>
      <c r="AC137" s="136"/>
      <c r="AD137" s="136"/>
    </row>
    <row r="138" spans="1:30" ht="22.5" customHeight="1">
      <c r="A138" s="85"/>
      <c r="B138" s="85"/>
      <c r="F138" s="134"/>
      <c r="G138" s="134"/>
      <c r="H138" s="134"/>
      <c r="I138" s="134"/>
      <c r="J138" s="134"/>
      <c r="K138" s="134"/>
      <c r="L138" s="134"/>
      <c r="M138" s="134"/>
      <c r="N138" s="134"/>
      <c r="O138" s="134"/>
      <c r="P138" s="134"/>
      <c r="Q138" s="134"/>
      <c r="R138" s="134"/>
      <c r="S138" s="134"/>
      <c r="T138" s="134"/>
      <c r="U138" s="134"/>
      <c r="V138" s="134"/>
      <c r="W138" s="134"/>
      <c r="Y138" s="134"/>
      <c r="AB138" s="135"/>
      <c r="AC138" s="136"/>
      <c r="AD138" s="136"/>
    </row>
    <row r="139" spans="1:30" ht="11.25" customHeight="1">
      <c r="A139" s="85"/>
      <c r="B139" s="85"/>
      <c r="F139" s="134"/>
      <c r="G139" s="134"/>
      <c r="H139" s="134"/>
      <c r="I139" s="134"/>
      <c r="J139" s="134"/>
      <c r="K139" s="134"/>
      <c r="L139" s="134"/>
      <c r="M139" s="134"/>
      <c r="N139" s="134"/>
      <c r="O139" s="134"/>
      <c r="P139" s="134"/>
      <c r="Q139" s="134"/>
      <c r="R139" s="134"/>
      <c r="S139" s="134"/>
      <c r="T139" s="134"/>
      <c r="U139" s="134"/>
      <c r="V139" s="134"/>
      <c r="W139" s="134"/>
      <c r="Y139" s="134"/>
      <c r="AB139" s="135"/>
      <c r="AC139" s="136"/>
      <c r="AD139" s="136"/>
    </row>
    <row r="140" spans="1:30" ht="11.25" customHeight="1">
      <c r="A140" s="85"/>
      <c r="B140" s="85"/>
      <c r="F140" s="134"/>
      <c r="G140" s="134"/>
      <c r="H140" s="134"/>
      <c r="I140" s="134"/>
      <c r="J140" s="134"/>
      <c r="K140" s="134"/>
      <c r="L140" s="134"/>
      <c r="M140" s="134"/>
      <c r="N140" s="134"/>
      <c r="O140" s="134"/>
      <c r="P140" s="134"/>
      <c r="Q140" s="134"/>
      <c r="R140" s="134"/>
      <c r="S140" s="134"/>
      <c r="T140" s="134"/>
      <c r="U140" s="134"/>
      <c r="V140" s="134"/>
      <c r="W140" s="134"/>
      <c r="Y140" s="134"/>
      <c r="AB140" s="135"/>
      <c r="AC140" s="136"/>
      <c r="AD140" s="136"/>
    </row>
    <row r="141" spans="1:30" ht="11.25" customHeight="1">
      <c r="A141" s="85"/>
      <c r="B141" s="85"/>
      <c r="F141" s="134"/>
      <c r="G141" s="134"/>
      <c r="H141" s="134"/>
      <c r="I141" s="134"/>
      <c r="J141" s="134"/>
      <c r="K141" s="134"/>
      <c r="L141" s="134"/>
      <c r="M141" s="134"/>
      <c r="N141" s="134"/>
      <c r="O141" s="134"/>
      <c r="P141" s="134"/>
      <c r="Q141" s="134"/>
      <c r="R141" s="134"/>
      <c r="S141" s="134"/>
      <c r="T141" s="134"/>
      <c r="U141" s="134"/>
      <c r="V141" s="134"/>
      <c r="W141" s="134"/>
      <c r="Y141" s="134"/>
      <c r="AB141" s="135"/>
      <c r="AC141" s="136"/>
      <c r="AD141" s="136"/>
    </row>
    <row r="142" spans="1:30" ht="11.25" customHeight="1">
      <c r="A142" s="85"/>
      <c r="B142" s="85"/>
      <c r="F142" s="134"/>
      <c r="G142" s="134"/>
      <c r="H142" s="134"/>
      <c r="I142" s="134"/>
      <c r="J142" s="134"/>
      <c r="K142" s="134"/>
      <c r="L142" s="134"/>
      <c r="M142" s="134"/>
      <c r="N142" s="134"/>
      <c r="O142" s="134"/>
      <c r="P142" s="134"/>
      <c r="Q142" s="134"/>
      <c r="R142" s="134"/>
      <c r="S142" s="134"/>
      <c r="T142" s="134"/>
      <c r="U142" s="134"/>
      <c r="V142" s="134"/>
      <c r="W142" s="134"/>
      <c r="Y142" s="134"/>
      <c r="AB142" s="135"/>
      <c r="AC142" s="136"/>
      <c r="AD142" s="136"/>
    </row>
    <row r="143" spans="1:30" ht="11.25" customHeight="1">
      <c r="A143" s="85"/>
      <c r="B143" s="85"/>
      <c r="F143" s="134"/>
      <c r="G143" s="134"/>
      <c r="H143" s="134"/>
      <c r="I143" s="134"/>
      <c r="J143" s="134"/>
      <c r="K143" s="134"/>
      <c r="L143" s="134"/>
      <c r="M143" s="134"/>
      <c r="N143" s="134"/>
      <c r="O143" s="134"/>
      <c r="P143" s="134"/>
      <c r="Q143" s="134"/>
      <c r="R143" s="134"/>
      <c r="S143" s="134"/>
      <c r="T143" s="134"/>
      <c r="U143" s="134"/>
      <c r="V143" s="134"/>
      <c r="W143" s="134"/>
      <c r="Y143" s="134"/>
      <c r="AB143" s="135"/>
      <c r="AC143" s="136"/>
      <c r="AD143" s="136"/>
    </row>
    <row r="144" spans="1:30" ht="11.25" customHeight="1">
      <c r="A144" s="85"/>
      <c r="B144" s="85"/>
      <c r="F144" s="134"/>
      <c r="G144" s="134"/>
      <c r="H144" s="134"/>
      <c r="I144" s="134"/>
      <c r="J144" s="134"/>
      <c r="K144" s="134"/>
      <c r="L144" s="134"/>
      <c r="M144" s="134"/>
      <c r="N144" s="134"/>
      <c r="O144" s="134"/>
      <c r="P144" s="134"/>
      <c r="Q144" s="134"/>
      <c r="R144" s="134"/>
      <c r="S144" s="134"/>
      <c r="T144" s="134"/>
      <c r="U144" s="134"/>
      <c r="V144" s="134"/>
      <c r="W144" s="134"/>
      <c r="Y144" s="134"/>
      <c r="AB144" s="135"/>
      <c r="AC144" s="136"/>
      <c r="AD144" s="136"/>
    </row>
    <row r="145" spans="1:30" ht="11.25" customHeight="1">
      <c r="A145" s="85"/>
      <c r="B145" s="85"/>
      <c r="F145" s="134"/>
      <c r="G145" s="134"/>
      <c r="H145" s="134"/>
      <c r="I145" s="134"/>
      <c r="J145" s="134"/>
      <c r="K145" s="134"/>
      <c r="L145" s="134"/>
      <c r="M145" s="134"/>
      <c r="N145" s="134"/>
      <c r="O145" s="134"/>
      <c r="P145" s="134"/>
      <c r="Q145" s="134"/>
      <c r="R145" s="134"/>
      <c r="S145" s="134"/>
      <c r="T145" s="134"/>
      <c r="U145" s="134"/>
      <c r="V145" s="134"/>
      <c r="W145" s="134"/>
      <c r="Y145" s="134"/>
      <c r="AB145" s="135"/>
      <c r="AC145" s="136"/>
      <c r="AD145" s="136"/>
    </row>
    <row r="146" spans="1:30" ht="11.25" customHeight="1">
      <c r="A146" s="85"/>
      <c r="B146" s="85"/>
      <c r="F146" s="134"/>
      <c r="G146" s="134"/>
      <c r="H146" s="134"/>
      <c r="I146" s="134"/>
      <c r="J146" s="134"/>
      <c r="K146" s="134"/>
      <c r="L146" s="134"/>
      <c r="M146" s="134"/>
      <c r="N146" s="134"/>
      <c r="O146" s="134"/>
      <c r="P146" s="134"/>
      <c r="Q146" s="134"/>
      <c r="R146" s="134"/>
      <c r="S146" s="134"/>
      <c r="T146" s="134"/>
      <c r="U146" s="134"/>
      <c r="V146" s="134"/>
      <c r="W146" s="134"/>
      <c r="Y146" s="134"/>
      <c r="AB146" s="135"/>
      <c r="AC146" s="136"/>
      <c r="AD146" s="136"/>
    </row>
    <row r="147" spans="1:30" ht="11.25" customHeight="1">
      <c r="A147" s="85"/>
      <c r="B147" s="85"/>
      <c r="F147" s="134"/>
      <c r="G147" s="134"/>
      <c r="H147" s="134"/>
      <c r="I147" s="134"/>
      <c r="J147" s="134"/>
      <c r="K147" s="134"/>
      <c r="L147" s="134"/>
      <c r="M147" s="134"/>
      <c r="N147" s="134"/>
      <c r="O147" s="134"/>
      <c r="P147" s="134"/>
      <c r="Q147" s="134"/>
      <c r="R147" s="134"/>
      <c r="S147" s="134"/>
      <c r="T147" s="134"/>
      <c r="U147" s="134"/>
      <c r="V147" s="134"/>
      <c r="W147" s="134"/>
      <c r="Y147" s="134"/>
      <c r="AB147" s="135"/>
      <c r="AC147" s="136"/>
      <c r="AD147" s="136"/>
    </row>
    <row r="148" spans="1:30" ht="11.25" customHeight="1">
      <c r="A148" s="85"/>
      <c r="B148" s="85"/>
      <c r="F148" s="134"/>
      <c r="G148" s="134"/>
      <c r="H148" s="134"/>
      <c r="I148" s="134"/>
      <c r="J148" s="134"/>
      <c r="K148" s="134"/>
      <c r="L148" s="134"/>
      <c r="M148" s="134"/>
      <c r="N148" s="134"/>
      <c r="O148" s="134"/>
      <c r="P148" s="134"/>
      <c r="Q148" s="134"/>
      <c r="R148" s="134"/>
      <c r="S148" s="134"/>
      <c r="T148" s="134"/>
      <c r="U148" s="134"/>
      <c r="V148" s="134"/>
      <c r="W148" s="134"/>
      <c r="Y148" s="134"/>
      <c r="AB148" s="135"/>
      <c r="AC148" s="136"/>
      <c r="AD148" s="136"/>
    </row>
    <row r="149" spans="1:30" ht="11.25" customHeight="1">
      <c r="A149" s="85"/>
      <c r="B149" s="85"/>
      <c r="F149" s="134"/>
      <c r="G149" s="134"/>
      <c r="H149" s="134"/>
      <c r="I149" s="134"/>
      <c r="J149" s="134"/>
      <c r="K149" s="134"/>
      <c r="L149" s="134"/>
      <c r="M149" s="134"/>
      <c r="N149" s="134"/>
      <c r="O149" s="134"/>
      <c r="P149" s="134"/>
      <c r="Q149" s="134"/>
      <c r="R149" s="134"/>
      <c r="S149" s="134"/>
      <c r="T149" s="134"/>
      <c r="U149" s="134"/>
      <c r="V149" s="134"/>
      <c r="W149" s="134"/>
      <c r="Y149" s="134"/>
      <c r="AB149" s="135"/>
      <c r="AC149" s="136"/>
      <c r="AD149" s="136"/>
    </row>
    <row r="150" spans="1:30" ht="11.25" customHeight="1">
      <c r="A150" s="85"/>
      <c r="B150" s="85"/>
      <c r="F150" s="134"/>
      <c r="G150" s="134"/>
      <c r="H150" s="134"/>
      <c r="I150" s="134"/>
      <c r="J150" s="134"/>
      <c r="K150" s="134"/>
      <c r="L150" s="134"/>
      <c r="M150" s="134"/>
      <c r="N150" s="134"/>
      <c r="O150" s="134"/>
      <c r="P150" s="134"/>
      <c r="Q150" s="134"/>
      <c r="R150" s="134"/>
      <c r="S150" s="134"/>
      <c r="T150" s="134"/>
      <c r="U150" s="134"/>
      <c r="V150" s="134"/>
      <c r="W150" s="134"/>
      <c r="Y150" s="134"/>
      <c r="AB150" s="135"/>
      <c r="AC150" s="136"/>
      <c r="AD150" s="136"/>
    </row>
    <row r="151" spans="1:30" ht="11.25" customHeight="1">
      <c r="A151" s="85"/>
      <c r="B151" s="85"/>
      <c r="F151" s="134"/>
      <c r="G151" s="134"/>
      <c r="H151" s="134"/>
      <c r="I151" s="134"/>
      <c r="J151" s="134"/>
      <c r="K151" s="134"/>
      <c r="L151" s="134"/>
      <c r="M151" s="134"/>
      <c r="N151" s="134"/>
      <c r="O151" s="134"/>
      <c r="P151" s="134"/>
      <c r="Q151" s="134"/>
      <c r="R151" s="134"/>
      <c r="S151" s="134"/>
      <c r="T151" s="134"/>
      <c r="U151" s="134"/>
      <c r="V151" s="134"/>
      <c r="W151" s="134"/>
      <c r="Y151" s="134"/>
      <c r="AB151" s="135"/>
      <c r="AC151" s="136"/>
      <c r="AD151" s="136"/>
    </row>
    <row r="152" spans="1:30" ht="11.25" customHeight="1">
      <c r="A152" s="85"/>
      <c r="B152" s="85"/>
      <c r="F152" s="134"/>
      <c r="G152" s="134"/>
      <c r="H152" s="134"/>
      <c r="I152" s="134"/>
      <c r="J152" s="134"/>
      <c r="K152" s="134"/>
      <c r="L152" s="134"/>
      <c r="M152" s="134"/>
      <c r="N152" s="134"/>
      <c r="O152" s="134"/>
      <c r="P152" s="134"/>
      <c r="Q152" s="134"/>
      <c r="R152" s="134"/>
      <c r="S152" s="134"/>
      <c r="T152" s="134"/>
      <c r="U152" s="134"/>
      <c r="V152" s="134"/>
      <c r="W152" s="134"/>
      <c r="Y152" s="134"/>
      <c r="AB152" s="135"/>
      <c r="AC152" s="136"/>
      <c r="AD152" s="136"/>
    </row>
    <row r="153" spans="1:30" ht="11.25" customHeight="1">
      <c r="A153" s="85"/>
      <c r="B153" s="85"/>
      <c r="F153" s="134"/>
      <c r="G153" s="134"/>
      <c r="H153" s="134"/>
      <c r="I153" s="134"/>
      <c r="J153" s="134"/>
      <c r="K153" s="134"/>
      <c r="L153" s="134"/>
      <c r="M153" s="134"/>
      <c r="N153" s="134"/>
      <c r="O153" s="134"/>
      <c r="P153" s="134"/>
      <c r="Q153" s="134"/>
      <c r="R153" s="134"/>
      <c r="S153" s="134"/>
      <c r="T153" s="134"/>
      <c r="U153" s="134"/>
      <c r="V153" s="134"/>
      <c r="W153" s="134"/>
      <c r="Y153" s="134"/>
      <c r="AB153" s="135"/>
      <c r="AC153" s="136"/>
      <c r="AD153" s="136"/>
    </row>
    <row r="154" spans="1:30" ht="11.25" customHeight="1">
      <c r="A154" s="85"/>
      <c r="B154" s="85"/>
      <c r="F154" s="134"/>
      <c r="G154" s="134"/>
      <c r="H154" s="134"/>
      <c r="I154" s="134"/>
      <c r="J154" s="134"/>
      <c r="K154" s="134"/>
      <c r="L154" s="134"/>
      <c r="M154" s="134"/>
      <c r="N154" s="134"/>
      <c r="O154" s="134"/>
      <c r="P154" s="134"/>
      <c r="Q154" s="134"/>
      <c r="R154" s="134"/>
      <c r="S154" s="134"/>
      <c r="T154" s="134"/>
      <c r="U154" s="134"/>
      <c r="V154" s="134"/>
      <c r="W154" s="134"/>
      <c r="Y154" s="134"/>
      <c r="AB154" s="135"/>
      <c r="AC154" s="136"/>
      <c r="AD154" s="136"/>
    </row>
    <row r="155" spans="1:30" ht="11.25" customHeight="1">
      <c r="A155" s="85"/>
      <c r="B155" s="85"/>
      <c r="F155" s="134"/>
      <c r="G155" s="134"/>
      <c r="H155" s="134"/>
      <c r="I155" s="134"/>
      <c r="J155" s="134"/>
      <c r="K155" s="134"/>
      <c r="L155" s="134"/>
      <c r="M155" s="134"/>
      <c r="N155" s="134"/>
      <c r="O155" s="134"/>
      <c r="P155" s="134"/>
      <c r="Q155" s="134"/>
      <c r="R155" s="134"/>
      <c r="S155" s="134"/>
      <c r="T155" s="134"/>
      <c r="U155" s="134"/>
      <c r="V155" s="134"/>
      <c r="W155" s="134"/>
      <c r="Y155" s="134"/>
      <c r="AB155" s="135"/>
      <c r="AC155" s="136"/>
      <c r="AD155" s="136"/>
    </row>
    <row r="156" spans="1:30" ht="11.25" customHeight="1">
      <c r="A156" s="85"/>
      <c r="B156" s="85"/>
      <c r="F156" s="134"/>
      <c r="G156" s="134"/>
      <c r="H156" s="134"/>
      <c r="I156" s="134"/>
      <c r="J156" s="134"/>
      <c r="K156" s="134"/>
      <c r="L156" s="134"/>
      <c r="M156" s="134"/>
      <c r="N156" s="134"/>
      <c r="O156" s="134"/>
      <c r="P156" s="134"/>
      <c r="Q156" s="134"/>
      <c r="R156" s="134"/>
      <c r="S156" s="134"/>
      <c r="T156" s="134"/>
      <c r="U156" s="134"/>
      <c r="V156" s="134"/>
      <c r="W156" s="134"/>
      <c r="Y156" s="134"/>
      <c r="AB156" s="135"/>
      <c r="AC156" s="136"/>
      <c r="AD156" s="136"/>
    </row>
    <row r="157" spans="1:30" ht="11.25" customHeight="1">
      <c r="A157" s="85"/>
      <c r="B157" s="85"/>
      <c r="F157" s="134"/>
      <c r="G157" s="134"/>
      <c r="H157" s="134"/>
      <c r="I157" s="134"/>
      <c r="J157" s="134"/>
      <c r="K157" s="134"/>
      <c r="L157" s="134"/>
      <c r="M157" s="134"/>
      <c r="N157" s="134"/>
      <c r="O157" s="134"/>
      <c r="P157" s="134"/>
      <c r="Q157" s="134"/>
      <c r="R157" s="134"/>
      <c r="S157" s="134"/>
      <c r="T157" s="134"/>
      <c r="U157" s="134"/>
      <c r="V157" s="134"/>
      <c r="W157" s="134"/>
      <c r="Y157" s="134"/>
      <c r="AB157" s="135"/>
      <c r="AC157" s="136"/>
      <c r="AD157" s="136"/>
    </row>
    <row r="158" spans="1:30" ht="11.25" customHeight="1">
      <c r="A158" s="85"/>
      <c r="B158" s="85"/>
      <c r="F158" s="134"/>
      <c r="G158" s="134"/>
      <c r="H158" s="134"/>
      <c r="I158" s="134"/>
      <c r="J158" s="134"/>
      <c r="K158" s="134"/>
      <c r="L158" s="134"/>
      <c r="M158" s="134"/>
      <c r="N158" s="134"/>
      <c r="O158" s="134"/>
      <c r="P158" s="134"/>
      <c r="Q158" s="134"/>
      <c r="R158" s="134"/>
      <c r="S158" s="134"/>
      <c r="T158" s="134"/>
      <c r="U158" s="134"/>
      <c r="V158" s="134"/>
      <c r="W158" s="134"/>
      <c r="Y158" s="134"/>
      <c r="AB158" s="135"/>
      <c r="AC158" s="136"/>
      <c r="AD158" s="136"/>
    </row>
    <row r="159" spans="1:30" ht="11.25" customHeight="1">
      <c r="A159" s="85"/>
      <c r="B159" s="85"/>
      <c r="F159" s="134"/>
      <c r="G159" s="134"/>
      <c r="H159" s="134"/>
      <c r="I159" s="134"/>
      <c r="J159" s="134"/>
      <c r="K159" s="134"/>
      <c r="L159" s="134"/>
      <c r="M159" s="134"/>
      <c r="N159" s="134"/>
      <c r="O159" s="134"/>
      <c r="P159" s="134"/>
      <c r="Q159" s="134"/>
      <c r="R159" s="134"/>
      <c r="S159" s="134"/>
      <c r="T159" s="134"/>
      <c r="U159" s="134"/>
      <c r="V159" s="134"/>
      <c r="W159" s="134"/>
      <c r="Y159" s="134"/>
      <c r="AB159" s="135"/>
      <c r="AC159" s="136"/>
      <c r="AD159" s="136"/>
    </row>
    <row r="160" spans="1:30" ht="11.25" customHeight="1">
      <c r="A160" s="85"/>
      <c r="B160" s="85"/>
      <c r="F160" s="134"/>
      <c r="G160" s="134"/>
      <c r="H160" s="134"/>
      <c r="I160" s="134"/>
      <c r="J160" s="134"/>
      <c r="K160" s="134"/>
      <c r="L160" s="134"/>
      <c r="M160" s="134"/>
      <c r="N160" s="134"/>
      <c r="O160" s="134"/>
      <c r="P160" s="134"/>
      <c r="Q160" s="134"/>
      <c r="R160" s="134"/>
      <c r="S160" s="134"/>
      <c r="T160" s="134"/>
      <c r="U160" s="134"/>
      <c r="V160" s="134"/>
      <c r="W160" s="134"/>
      <c r="Y160" s="134"/>
      <c r="AB160" s="135"/>
      <c r="AC160" s="136"/>
      <c r="AD160" s="136"/>
    </row>
    <row r="161" spans="1:30" ht="11.25" customHeight="1">
      <c r="A161" s="85"/>
      <c r="B161" s="85"/>
      <c r="F161" s="134"/>
      <c r="G161" s="134"/>
      <c r="H161" s="134"/>
      <c r="I161" s="134"/>
      <c r="J161" s="134"/>
      <c r="K161" s="134"/>
      <c r="L161" s="134"/>
      <c r="M161" s="134"/>
      <c r="N161" s="134"/>
      <c r="O161" s="134"/>
      <c r="P161" s="134"/>
      <c r="Q161" s="134"/>
      <c r="R161" s="134"/>
      <c r="S161" s="134"/>
      <c r="T161" s="134"/>
      <c r="U161" s="134"/>
      <c r="V161" s="134"/>
      <c r="W161" s="134"/>
      <c r="Y161" s="134"/>
      <c r="AB161" s="135"/>
      <c r="AC161" s="136"/>
      <c r="AD161" s="136"/>
    </row>
    <row r="162" spans="1:30" ht="11.25" customHeight="1">
      <c r="A162" s="85"/>
      <c r="B162" s="85"/>
      <c r="F162" s="134"/>
      <c r="G162" s="134"/>
      <c r="H162" s="134"/>
      <c r="I162" s="134"/>
      <c r="J162" s="134"/>
      <c r="K162" s="134"/>
      <c r="L162" s="134"/>
      <c r="M162" s="134"/>
      <c r="N162" s="134"/>
      <c r="O162" s="134"/>
      <c r="P162" s="134"/>
      <c r="Q162" s="134"/>
      <c r="R162" s="134"/>
      <c r="S162" s="134"/>
      <c r="T162" s="134"/>
      <c r="U162" s="134"/>
      <c r="V162" s="134"/>
      <c r="W162" s="134"/>
      <c r="Y162" s="134"/>
      <c r="AB162" s="135"/>
      <c r="AC162" s="136"/>
      <c r="AD162" s="136"/>
    </row>
    <row r="163" spans="1:30" ht="11.25" customHeight="1">
      <c r="A163" s="85"/>
      <c r="B163" s="85"/>
      <c r="F163" s="134"/>
      <c r="G163" s="134"/>
      <c r="H163" s="134"/>
      <c r="I163" s="134"/>
      <c r="J163" s="134"/>
      <c r="K163" s="134"/>
      <c r="L163" s="134"/>
      <c r="M163" s="134"/>
      <c r="N163" s="134"/>
      <c r="O163" s="134"/>
      <c r="P163" s="134"/>
      <c r="Q163" s="134"/>
      <c r="R163" s="134"/>
      <c r="S163" s="134"/>
      <c r="T163" s="134"/>
      <c r="U163" s="134"/>
      <c r="V163" s="134"/>
      <c r="W163" s="134"/>
      <c r="Y163" s="134"/>
      <c r="AB163" s="135"/>
      <c r="AC163" s="136"/>
      <c r="AD163" s="136"/>
    </row>
    <row r="164" spans="1:30" ht="11.25" customHeight="1">
      <c r="A164" s="85"/>
      <c r="B164" s="85"/>
      <c r="F164" s="134"/>
      <c r="G164" s="134"/>
      <c r="H164" s="134"/>
      <c r="I164" s="134"/>
      <c r="J164" s="134"/>
      <c r="K164" s="134"/>
      <c r="L164" s="134"/>
      <c r="M164" s="134"/>
      <c r="N164" s="134"/>
      <c r="O164" s="134"/>
      <c r="P164" s="134"/>
      <c r="Q164" s="134"/>
      <c r="R164" s="134"/>
      <c r="S164" s="134"/>
      <c r="T164" s="134"/>
      <c r="U164" s="134"/>
      <c r="V164" s="134"/>
      <c r="W164" s="134"/>
      <c r="Y164" s="134"/>
      <c r="AB164" s="135"/>
      <c r="AC164" s="136"/>
      <c r="AD164" s="136"/>
    </row>
    <row r="165" spans="1:30" ht="11.25" customHeight="1">
      <c r="A165" s="85"/>
      <c r="B165" s="85"/>
      <c r="F165" s="134"/>
      <c r="G165" s="134"/>
      <c r="H165" s="134"/>
      <c r="I165" s="134"/>
      <c r="J165" s="134"/>
      <c r="K165" s="134"/>
      <c r="L165" s="134"/>
      <c r="M165" s="134"/>
      <c r="N165" s="134"/>
      <c r="O165" s="134"/>
      <c r="P165" s="134"/>
      <c r="Q165" s="134"/>
      <c r="R165" s="134"/>
      <c r="S165" s="134"/>
      <c r="T165" s="134"/>
      <c r="U165" s="134"/>
      <c r="V165" s="134"/>
      <c r="W165" s="134"/>
      <c r="Y165" s="134"/>
      <c r="AB165" s="135"/>
      <c r="AC165" s="136"/>
      <c r="AD165" s="136"/>
    </row>
    <row r="166" spans="1:30" ht="11.25" customHeight="1">
      <c r="A166" s="85"/>
      <c r="B166" s="85"/>
      <c r="F166" s="134"/>
      <c r="G166" s="134"/>
      <c r="H166" s="134"/>
      <c r="I166" s="134"/>
      <c r="J166" s="134"/>
      <c r="K166" s="134"/>
      <c r="L166" s="134"/>
      <c r="M166" s="134"/>
      <c r="N166" s="134"/>
      <c r="O166" s="134"/>
      <c r="P166" s="134"/>
      <c r="Q166" s="134"/>
      <c r="R166" s="134"/>
      <c r="S166" s="134"/>
      <c r="T166" s="134"/>
      <c r="U166" s="134"/>
      <c r="V166" s="134"/>
      <c r="W166" s="134"/>
      <c r="Y166" s="134"/>
      <c r="AB166" s="135"/>
      <c r="AC166" s="136"/>
      <c r="AD166" s="136"/>
    </row>
    <row r="167" spans="1:30" ht="11.25" customHeight="1">
      <c r="A167" s="85"/>
      <c r="B167" s="85"/>
      <c r="F167" s="134"/>
      <c r="G167" s="134"/>
      <c r="H167" s="134"/>
      <c r="I167" s="134"/>
      <c r="J167" s="134"/>
      <c r="K167" s="134"/>
      <c r="L167" s="134"/>
      <c r="M167" s="134"/>
      <c r="N167" s="134"/>
      <c r="O167" s="134"/>
      <c r="P167" s="134"/>
      <c r="Q167" s="134"/>
      <c r="R167" s="134"/>
      <c r="S167" s="134"/>
      <c r="T167" s="134"/>
      <c r="U167" s="134"/>
      <c r="V167" s="134"/>
      <c r="W167" s="134"/>
      <c r="Y167" s="134"/>
      <c r="AB167" s="135"/>
      <c r="AC167" s="136"/>
      <c r="AD167" s="136"/>
    </row>
    <row r="168" spans="1:30" ht="11.25" customHeight="1">
      <c r="A168" s="85"/>
      <c r="B168" s="85"/>
      <c r="F168" s="134"/>
      <c r="G168" s="134"/>
      <c r="H168" s="134"/>
      <c r="I168" s="134"/>
      <c r="J168" s="134"/>
      <c r="K168" s="134"/>
      <c r="L168" s="134"/>
      <c r="M168" s="134"/>
      <c r="N168" s="134"/>
      <c r="O168" s="134"/>
      <c r="P168" s="134"/>
      <c r="Q168" s="134"/>
      <c r="R168" s="134"/>
      <c r="S168" s="134"/>
      <c r="T168" s="134"/>
      <c r="U168" s="134"/>
      <c r="V168" s="134"/>
      <c r="W168" s="134"/>
      <c r="Y168" s="134"/>
      <c r="AB168" s="135"/>
      <c r="AC168" s="136"/>
      <c r="AD168" s="136"/>
    </row>
    <row r="169" spans="1:30" ht="11.25" customHeight="1">
      <c r="A169" s="85"/>
      <c r="B169" s="85"/>
      <c r="F169" s="134"/>
      <c r="G169" s="134"/>
      <c r="H169" s="134"/>
      <c r="I169" s="134"/>
      <c r="J169" s="134"/>
      <c r="K169" s="134"/>
      <c r="L169" s="134"/>
      <c r="M169" s="134"/>
      <c r="N169" s="134"/>
      <c r="O169" s="134"/>
      <c r="P169" s="134"/>
      <c r="Q169" s="134"/>
      <c r="R169" s="134"/>
      <c r="S169" s="134"/>
      <c r="T169" s="134"/>
      <c r="U169" s="134"/>
      <c r="V169" s="134"/>
      <c r="W169" s="134"/>
      <c r="Y169" s="134"/>
      <c r="AB169" s="135"/>
      <c r="AC169" s="136"/>
      <c r="AD169" s="136"/>
    </row>
    <row r="170" spans="1:30" ht="11.25" customHeight="1">
      <c r="A170" s="85"/>
      <c r="B170" s="85"/>
      <c r="F170" s="134"/>
      <c r="G170" s="134"/>
      <c r="H170" s="134"/>
      <c r="I170" s="134"/>
      <c r="J170" s="134"/>
      <c r="K170" s="134"/>
      <c r="L170" s="134"/>
      <c r="M170" s="134"/>
      <c r="N170" s="134"/>
      <c r="O170" s="134"/>
      <c r="P170" s="134"/>
      <c r="Q170" s="134"/>
      <c r="R170" s="134"/>
      <c r="S170" s="134"/>
      <c r="T170" s="134"/>
      <c r="U170" s="134"/>
      <c r="V170" s="134"/>
      <c r="W170" s="134"/>
      <c r="Y170" s="134"/>
      <c r="AB170" s="135"/>
      <c r="AC170" s="136"/>
      <c r="AD170" s="136"/>
    </row>
    <row r="171" spans="1:30" ht="11.25" customHeight="1">
      <c r="A171" s="85"/>
      <c r="B171" s="85"/>
      <c r="F171" s="134"/>
      <c r="G171" s="134"/>
      <c r="H171" s="134"/>
      <c r="I171" s="134"/>
      <c r="J171" s="134"/>
      <c r="K171" s="134"/>
      <c r="L171" s="134"/>
      <c r="M171" s="134"/>
      <c r="N171" s="134"/>
      <c r="O171" s="134"/>
      <c r="P171" s="134"/>
      <c r="Q171" s="134"/>
      <c r="R171" s="134"/>
      <c r="S171" s="134"/>
      <c r="T171" s="134"/>
      <c r="U171" s="134"/>
      <c r="V171" s="134"/>
      <c r="W171" s="134"/>
      <c r="Y171" s="134"/>
      <c r="AB171" s="135"/>
      <c r="AC171" s="136"/>
      <c r="AD171" s="136"/>
    </row>
    <row r="172" spans="1:30" ht="11.25" customHeight="1">
      <c r="A172" s="85"/>
      <c r="B172" s="85"/>
      <c r="F172" s="134"/>
      <c r="G172" s="134"/>
      <c r="H172" s="134"/>
      <c r="I172" s="134"/>
      <c r="J172" s="134"/>
      <c r="K172" s="134"/>
      <c r="L172" s="134"/>
      <c r="M172" s="134"/>
      <c r="N172" s="134"/>
      <c r="O172" s="134"/>
      <c r="P172" s="134"/>
      <c r="Q172" s="134"/>
      <c r="R172" s="134"/>
      <c r="S172" s="134"/>
      <c r="T172" s="134"/>
      <c r="U172" s="134"/>
      <c r="V172" s="134"/>
      <c r="W172" s="134"/>
      <c r="Y172" s="134"/>
      <c r="AB172" s="135"/>
      <c r="AC172" s="136"/>
      <c r="AD172" s="136"/>
    </row>
    <row r="173" spans="1:30" ht="11.25" customHeight="1">
      <c r="A173" s="85"/>
      <c r="B173" s="85"/>
      <c r="F173" s="134"/>
      <c r="G173" s="134"/>
      <c r="H173" s="134"/>
      <c r="I173" s="134"/>
      <c r="J173" s="134"/>
      <c r="K173" s="134"/>
      <c r="L173" s="134"/>
      <c r="M173" s="134"/>
      <c r="N173" s="134"/>
      <c r="O173" s="134"/>
      <c r="P173" s="134"/>
      <c r="Q173" s="134"/>
      <c r="R173" s="134"/>
      <c r="S173" s="134"/>
      <c r="T173" s="134"/>
      <c r="U173" s="134"/>
      <c r="V173" s="134"/>
      <c r="W173" s="134"/>
      <c r="Y173" s="134"/>
      <c r="AB173" s="135"/>
      <c r="AC173" s="136"/>
      <c r="AD173" s="136"/>
    </row>
    <row r="174" spans="1:30" ht="11.25" customHeight="1">
      <c r="A174" s="85"/>
      <c r="B174" s="85"/>
      <c r="F174" s="134"/>
      <c r="G174" s="134"/>
      <c r="H174" s="134"/>
      <c r="I174" s="134"/>
      <c r="J174" s="134"/>
      <c r="K174" s="134"/>
      <c r="L174" s="134"/>
      <c r="M174" s="134"/>
      <c r="N174" s="134"/>
      <c r="O174" s="134"/>
      <c r="P174" s="134"/>
      <c r="Q174" s="134"/>
      <c r="R174" s="134"/>
      <c r="S174" s="134"/>
      <c r="T174" s="134"/>
      <c r="U174" s="134"/>
      <c r="V174" s="134"/>
      <c r="W174" s="134"/>
      <c r="Y174" s="134"/>
      <c r="AB174" s="135"/>
      <c r="AC174" s="136"/>
      <c r="AD174" s="136"/>
    </row>
    <row r="175" spans="1:30" ht="11.25" customHeight="1">
      <c r="A175" s="85"/>
      <c r="B175" s="85"/>
      <c r="F175" s="134"/>
      <c r="G175" s="134"/>
      <c r="H175" s="134"/>
      <c r="I175" s="134"/>
      <c r="J175" s="134"/>
      <c r="K175" s="134"/>
      <c r="L175" s="134"/>
      <c r="M175" s="134"/>
      <c r="N175" s="134"/>
      <c r="O175" s="134"/>
      <c r="P175" s="134"/>
      <c r="Q175" s="134"/>
      <c r="R175" s="134"/>
      <c r="S175" s="134"/>
      <c r="T175" s="134"/>
      <c r="U175" s="134"/>
      <c r="V175" s="134"/>
      <c r="W175" s="134"/>
      <c r="Y175" s="134"/>
      <c r="AB175" s="135"/>
      <c r="AC175" s="136"/>
      <c r="AD175" s="136"/>
    </row>
    <row r="176" spans="1:30" ht="11.25" customHeight="1">
      <c r="A176" s="85"/>
      <c r="B176" s="85"/>
      <c r="F176" s="134"/>
      <c r="G176" s="134"/>
      <c r="H176" s="134"/>
      <c r="I176" s="134"/>
      <c r="J176" s="134"/>
      <c r="K176" s="134"/>
      <c r="L176" s="134"/>
      <c r="M176" s="134"/>
      <c r="N176" s="134"/>
      <c r="O176" s="134"/>
      <c r="P176" s="134"/>
      <c r="Q176" s="134"/>
      <c r="R176" s="134"/>
      <c r="S176" s="134"/>
      <c r="T176" s="134"/>
      <c r="U176" s="134"/>
      <c r="V176" s="134"/>
      <c r="W176" s="134"/>
      <c r="Y176" s="134"/>
      <c r="AB176" s="135"/>
      <c r="AC176" s="136"/>
      <c r="AD176" s="136"/>
    </row>
    <row r="177" spans="1:30" ht="11.25" customHeight="1">
      <c r="A177" s="85"/>
      <c r="B177" s="85"/>
      <c r="F177" s="134"/>
      <c r="G177" s="134"/>
      <c r="H177" s="134"/>
      <c r="I177" s="134"/>
      <c r="J177" s="134"/>
      <c r="K177" s="134"/>
      <c r="L177" s="134"/>
      <c r="M177" s="134"/>
      <c r="N177" s="134"/>
      <c r="O177" s="134"/>
      <c r="P177" s="134"/>
      <c r="Q177" s="134"/>
      <c r="R177" s="134"/>
      <c r="S177" s="134"/>
      <c r="T177" s="134"/>
      <c r="U177" s="134"/>
      <c r="V177" s="134"/>
      <c r="W177" s="134"/>
      <c r="Y177" s="134"/>
      <c r="AB177" s="135"/>
      <c r="AC177" s="136"/>
      <c r="AD177" s="136"/>
    </row>
    <row r="178" spans="1:30" ht="11.25" customHeight="1">
      <c r="A178" s="85"/>
      <c r="B178" s="85"/>
      <c r="F178" s="134"/>
      <c r="G178" s="134"/>
      <c r="H178" s="134"/>
      <c r="I178" s="134"/>
      <c r="J178" s="134"/>
      <c r="K178" s="134"/>
      <c r="L178" s="134"/>
      <c r="M178" s="134"/>
      <c r="N178" s="134"/>
      <c r="O178" s="134"/>
      <c r="P178" s="134"/>
      <c r="Q178" s="134"/>
      <c r="R178" s="134"/>
      <c r="S178" s="134"/>
      <c r="T178" s="134"/>
      <c r="U178" s="134"/>
      <c r="V178" s="134"/>
      <c r="W178" s="134"/>
      <c r="Y178" s="134"/>
      <c r="AB178" s="135"/>
      <c r="AC178" s="136"/>
      <c r="AD178" s="136"/>
    </row>
    <row r="179" spans="1:30" ht="11.25" customHeight="1">
      <c r="A179" s="85"/>
      <c r="B179" s="85"/>
      <c r="F179" s="134"/>
      <c r="G179" s="134"/>
      <c r="H179" s="134"/>
      <c r="I179" s="134"/>
      <c r="J179" s="134"/>
      <c r="K179" s="134"/>
      <c r="L179" s="134"/>
      <c r="M179" s="134"/>
      <c r="N179" s="134"/>
      <c r="O179" s="134"/>
      <c r="P179" s="134"/>
      <c r="Q179" s="134"/>
      <c r="R179" s="134"/>
      <c r="S179" s="134"/>
      <c r="T179" s="134"/>
      <c r="U179" s="134"/>
      <c r="V179" s="134"/>
      <c r="W179" s="134"/>
      <c r="Y179" s="134"/>
      <c r="AB179" s="135"/>
      <c r="AC179" s="136"/>
      <c r="AD179" s="136"/>
    </row>
    <row r="180" spans="1:30" ht="11.25" customHeight="1">
      <c r="A180" s="85"/>
      <c r="B180" s="85"/>
      <c r="F180" s="134"/>
      <c r="G180" s="134"/>
      <c r="H180" s="134"/>
      <c r="I180" s="134"/>
      <c r="J180" s="134"/>
      <c r="K180" s="134"/>
      <c r="L180" s="134"/>
      <c r="M180" s="134"/>
      <c r="N180" s="134"/>
      <c r="O180" s="134"/>
      <c r="P180" s="134"/>
      <c r="Q180" s="134"/>
      <c r="R180" s="134"/>
      <c r="S180" s="134"/>
      <c r="T180" s="134"/>
      <c r="U180" s="134"/>
      <c r="V180" s="134"/>
      <c r="W180" s="134"/>
      <c r="Y180" s="134"/>
      <c r="AB180" s="135"/>
      <c r="AC180" s="136"/>
      <c r="AD180" s="136"/>
    </row>
    <row r="181" spans="1:30" ht="11.25" customHeight="1">
      <c r="A181" s="85"/>
      <c r="B181" s="85"/>
      <c r="F181" s="134"/>
      <c r="G181" s="134"/>
      <c r="H181" s="134"/>
      <c r="I181" s="134"/>
      <c r="J181" s="134"/>
      <c r="K181" s="134"/>
      <c r="L181" s="134"/>
      <c r="M181" s="134"/>
      <c r="N181" s="134"/>
      <c r="O181" s="134"/>
      <c r="P181" s="134"/>
      <c r="Q181" s="134"/>
      <c r="R181" s="134"/>
      <c r="S181" s="134"/>
      <c r="T181" s="134"/>
      <c r="U181" s="134"/>
      <c r="V181" s="134"/>
      <c r="W181" s="134"/>
      <c r="Y181" s="134"/>
      <c r="AB181" s="135"/>
      <c r="AC181" s="136"/>
      <c r="AD181" s="136"/>
    </row>
    <row r="182" spans="1:30" ht="11.25" customHeight="1">
      <c r="A182" s="85"/>
      <c r="B182" s="85"/>
      <c r="F182" s="134"/>
      <c r="G182" s="134"/>
      <c r="H182" s="134"/>
      <c r="I182" s="134"/>
      <c r="J182" s="134"/>
      <c r="K182" s="134"/>
      <c r="L182" s="134"/>
      <c r="M182" s="134"/>
      <c r="N182" s="134"/>
      <c r="O182" s="134"/>
      <c r="P182" s="134"/>
      <c r="Q182" s="134"/>
      <c r="R182" s="134"/>
      <c r="S182" s="134"/>
      <c r="T182" s="134"/>
      <c r="U182" s="134"/>
      <c r="V182" s="134"/>
      <c r="W182" s="134"/>
      <c r="Y182" s="134"/>
      <c r="AB182" s="135"/>
      <c r="AC182" s="136"/>
      <c r="AD182" s="136"/>
    </row>
    <row r="183" spans="1:30" ht="11.25" customHeight="1">
      <c r="A183" s="85"/>
      <c r="B183" s="85"/>
      <c r="F183" s="134"/>
      <c r="G183" s="134"/>
      <c r="H183" s="134"/>
      <c r="I183" s="134"/>
      <c r="J183" s="134"/>
      <c r="K183" s="134"/>
      <c r="L183" s="134"/>
      <c r="M183" s="134"/>
      <c r="N183" s="134"/>
      <c r="O183" s="134"/>
      <c r="P183" s="134"/>
      <c r="Q183" s="134"/>
      <c r="R183" s="134"/>
      <c r="S183" s="134"/>
      <c r="T183" s="134"/>
      <c r="U183" s="134"/>
      <c r="V183" s="134"/>
      <c r="W183" s="134"/>
      <c r="Y183" s="134"/>
      <c r="AB183" s="135"/>
      <c r="AC183" s="136"/>
      <c r="AD183" s="136"/>
    </row>
    <row r="184" spans="1:30" ht="11.25" customHeight="1">
      <c r="A184" s="85"/>
      <c r="B184" s="85"/>
      <c r="F184" s="134"/>
      <c r="G184" s="134"/>
      <c r="H184" s="134"/>
      <c r="I184" s="134"/>
      <c r="J184" s="134"/>
      <c r="K184" s="134"/>
      <c r="L184" s="134"/>
      <c r="M184" s="134"/>
      <c r="N184" s="134"/>
      <c r="O184" s="134"/>
      <c r="P184" s="134"/>
      <c r="Q184" s="134"/>
      <c r="R184" s="134"/>
      <c r="S184" s="134"/>
      <c r="T184" s="134"/>
      <c r="U184" s="134"/>
      <c r="V184" s="134"/>
      <c r="W184" s="134"/>
      <c r="Y184" s="134"/>
      <c r="AB184" s="135"/>
      <c r="AC184" s="136"/>
      <c r="AD184" s="136"/>
    </row>
    <row r="185" spans="1:30" ht="11.25" customHeight="1">
      <c r="A185" s="85"/>
      <c r="B185" s="85"/>
      <c r="F185" s="134"/>
      <c r="G185" s="134"/>
      <c r="H185" s="134"/>
      <c r="I185" s="134"/>
      <c r="J185" s="134"/>
      <c r="K185" s="134"/>
      <c r="L185" s="134"/>
      <c r="M185" s="134"/>
      <c r="N185" s="134"/>
      <c r="O185" s="134"/>
      <c r="P185" s="134"/>
      <c r="Q185" s="134"/>
      <c r="R185" s="134"/>
      <c r="S185" s="134"/>
      <c r="T185" s="134"/>
      <c r="U185" s="134"/>
      <c r="V185" s="134"/>
      <c r="W185" s="134"/>
      <c r="Y185" s="134"/>
      <c r="AB185" s="135"/>
      <c r="AC185" s="136"/>
      <c r="AD185" s="136"/>
    </row>
    <row r="186" spans="1:30" ht="11.25" customHeight="1">
      <c r="A186" s="85"/>
      <c r="B186" s="85"/>
      <c r="F186" s="134"/>
      <c r="G186" s="134"/>
      <c r="H186" s="134"/>
      <c r="I186" s="134"/>
      <c r="J186" s="134"/>
      <c r="K186" s="134"/>
      <c r="L186" s="134"/>
      <c r="M186" s="134"/>
      <c r="N186" s="134"/>
      <c r="O186" s="134"/>
      <c r="P186" s="134"/>
      <c r="Q186" s="134"/>
      <c r="R186" s="134"/>
      <c r="S186" s="134"/>
      <c r="T186" s="134"/>
      <c r="U186" s="134"/>
      <c r="V186" s="134"/>
      <c r="W186" s="134"/>
      <c r="Y186" s="134"/>
      <c r="AB186" s="135"/>
      <c r="AC186" s="136"/>
      <c r="AD186" s="136"/>
    </row>
    <row r="187" spans="1:30" ht="11.25" customHeight="1">
      <c r="A187" s="85"/>
      <c r="B187" s="85"/>
      <c r="F187" s="134"/>
      <c r="G187" s="134"/>
      <c r="H187" s="134"/>
      <c r="I187" s="134"/>
      <c r="J187" s="134"/>
      <c r="K187" s="134"/>
      <c r="L187" s="134"/>
      <c r="M187" s="134"/>
      <c r="N187" s="134"/>
      <c r="O187" s="134"/>
      <c r="P187" s="134"/>
      <c r="Q187" s="134"/>
      <c r="R187" s="134"/>
      <c r="S187" s="134"/>
      <c r="T187" s="134"/>
      <c r="U187" s="134"/>
      <c r="V187" s="134"/>
      <c r="W187" s="134"/>
      <c r="Y187" s="134"/>
      <c r="AB187" s="135"/>
      <c r="AC187" s="136"/>
      <c r="AD187" s="136"/>
    </row>
    <row r="188" spans="1:30" ht="11.25" customHeight="1">
      <c r="A188" s="85"/>
      <c r="B188" s="85"/>
      <c r="F188" s="134"/>
      <c r="G188" s="134"/>
      <c r="H188" s="134"/>
      <c r="I188" s="134"/>
      <c r="J188" s="134"/>
      <c r="K188" s="134"/>
      <c r="L188" s="134"/>
      <c r="M188" s="134"/>
      <c r="N188" s="134"/>
      <c r="O188" s="134"/>
      <c r="P188" s="134"/>
      <c r="Q188" s="134"/>
      <c r="R188" s="134"/>
      <c r="S188" s="134"/>
      <c r="T188" s="134"/>
      <c r="U188" s="134"/>
      <c r="V188" s="134"/>
      <c r="W188" s="134"/>
      <c r="Y188" s="134"/>
      <c r="AB188" s="135"/>
      <c r="AC188" s="136"/>
      <c r="AD188" s="136"/>
    </row>
    <row r="189" spans="1:30" ht="11.25" customHeight="1">
      <c r="A189" s="85"/>
      <c r="B189" s="85"/>
      <c r="F189" s="134"/>
      <c r="G189" s="134"/>
      <c r="H189" s="134"/>
      <c r="I189" s="134"/>
      <c r="J189" s="134"/>
      <c r="K189" s="134"/>
      <c r="L189" s="134"/>
      <c r="M189" s="134"/>
      <c r="N189" s="134"/>
      <c r="O189" s="134"/>
      <c r="P189" s="134"/>
      <c r="Q189" s="134"/>
      <c r="R189" s="134"/>
      <c r="S189" s="134"/>
      <c r="T189" s="134"/>
      <c r="U189" s="134"/>
      <c r="V189" s="134"/>
      <c r="W189" s="134"/>
      <c r="Y189" s="134"/>
      <c r="AB189" s="135"/>
      <c r="AC189" s="136"/>
      <c r="AD189" s="136"/>
    </row>
    <row r="190" spans="1:30" ht="11.25" customHeight="1">
      <c r="A190" s="85"/>
      <c r="B190" s="85"/>
      <c r="F190" s="134"/>
      <c r="G190" s="134"/>
      <c r="H190" s="134"/>
      <c r="I190" s="134"/>
      <c r="J190" s="134"/>
      <c r="K190" s="134"/>
      <c r="L190" s="134"/>
      <c r="M190" s="134"/>
      <c r="N190" s="134"/>
      <c r="O190" s="134"/>
      <c r="P190" s="134"/>
      <c r="Q190" s="134"/>
      <c r="R190" s="134"/>
      <c r="S190" s="134"/>
      <c r="T190" s="134"/>
      <c r="U190" s="134"/>
      <c r="V190" s="134"/>
      <c r="W190" s="134"/>
      <c r="Y190" s="134"/>
      <c r="AB190" s="135"/>
      <c r="AC190" s="136"/>
      <c r="AD190" s="136"/>
    </row>
    <row r="191" spans="1:30" ht="11.25" customHeight="1">
      <c r="A191" s="85"/>
      <c r="B191" s="85"/>
      <c r="F191" s="134"/>
      <c r="G191" s="134"/>
      <c r="H191" s="134"/>
      <c r="I191" s="134"/>
      <c r="J191" s="134"/>
      <c r="K191" s="134"/>
      <c r="L191" s="134"/>
      <c r="M191" s="134"/>
      <c r="N191" s="134"/>
      <c r="O191" s="134"/>
      <c r="P191" s="134"/>
      <c r="Q191" s="134"/>
      <c r="R191" s="134"/>
      <c r="S191" s="134"/>
      <c r="T191" s="134"/>
      <c r="U191" s="134"/>
      <c r="V191" s="134"/>
      <c r="W191" s="134"/>
      <c r="Y191" s="134"/>
      <c r="AB191" s="135"/>
      <c r="AC191" s="136"/>
      <c r="AD191" s="136"/>
    </row>
    <row r="192" spans="1:30" ht="11.25" customHeight="1">
      <c r="A192" s="85"/>
      <c r="B192" s="85"/>
      <c r="F192" s="134"/>
      <c r="G192" s="134"/>
      <c r="H192" s="134"/>
      <c r="I192" s="134"/>
      <c r="J192" s="134"/>
      <c r="K192" s="134"/>
      <c r="L192" s="134"/>
      <c r="M192" s="134"/>
      <c r="N192" s="134"/>
      <c r="O192" s="134"/>
      <c r="P192" s="134"/>
      <c r="Q192" s="134"/>
      <c r="R192" s="134"/>
      <c r="S192" s="134"/>
      <c r="T192" s="134"/>
      <c r="U192" s="134"/>
      <c r="V192" s="134"/>
      <c r="W192" s="134"/>
      <c r="Y192" s="134"/>
      <c r="AB192" s="135"/>
      <c r="AC192" s="136"/>
      <c r="AD192" s="136"/>
    </row>
    <row r="193" spans="1:30" ht="11.25" customHeight="1">
      <c r="A193" s="85"/>
      <c r="B193" s="85"/>
      <c r="F193" s="134"/>
      <c r="G193" s="134"/>
      <c r="H193" s="134"/>
      <c r="I193" s="134"/>
      <c r="J193" s="134"/>
      <c r="K193" s="134"/>
      <c r="L193" s="134"/>
      <c r="M193" s="134"/>
      <c r="N193" s="134"/>
      <c r="O193" s="134"/>
      <c r="P193" s="134"/>
      <c r="Q193" s="134"/>
      <c r="R193" s="134"/>
      <c r="S193" s="134"/>
      <c r="T193" s="134"/>
      <c r="U193" s="134"/>
      <c r="V193" s="134"/>
      <c r="W193" s="134"/>
      <c r="Y193" s="134"/>
      <c r="AB193" s="135"/>
      <c r="AC193" s="136"/>
      <c r="AD193" s="136"/>
    </row>
    <row r="194" spans="1:30" ht="11.25" customHeight="1">
      <c r="A194" s="85"/>
      <c r="B194" s="85"/>
      <c r="F194" s="134"/>
      <c r="G194" s="134"/>
      <c r="H194" s="134"/>
      <c r="I194" s="134"/>
      <c r="J194" s="134"/>
      <c r="K194" s="134"/>
      <c r="L194" s="134"/>
      <c r="M194" s="134"/>
      <c r="N194" s="134"/>
      <c r="O194" s="134"/>
      <c r="P194" s="134"/>
      <c r="Q194" s="134"/>
      <c r="R194" s="134"/>
      <c r="S194" s="134"/>
      <c r="T194" s="134"/>
      <c r="U194" s="134"/>
      <c r="V194" s="134"/>
      <c r="W194" s="134"/>
      <c r="Y194" s="134"/>
      <c r="AB194" s="135"/>
      <c r="AC194" s="136"/>
      <c r="AD194" s="136"/>
    </row>
    <row r="195" spans="1:30" ht="11.25" customHeight="1">
      <c r="A195" s="85"/>
      <c r="B195" s="85"/>
      <c r="F195" s="134"/>
      <c r="G195" s="134"/>
      <c r="H195" s="134"/>
      <c r="I195" s="134"/>
      <c r="J195" s="134"/>
      <c r="K195" s="134"/>
      <c r="L195" s="134"/>
      <c r="M195" s="134"/>
      <c r="N195" s="134"/>
      <c r="O195" s="134"/>
      <c r="P195" s="134"/>
      <c r="Q195" s="134"/>
      <c r="R195" s="134"/>
      <c r="S195" s="134"/>
      <c r="T195" s="134"/>
      <c r="U195" s="134"/>
      <c r="V195" s="134"/>
      <c r="W195" s="134"/>
      <c r="Y195" s="134"/>
      <c r="AB195" s="135"/>
      <c r="AC195" s="136"/>
      <c r="AD195" s="136"/>
    </row>
    <row r="196" spans="1:30" ht="11.25" customHeight="1">
      <c r="A196" s="85"/>
      <c r="B196" s="85"/>
      <c r="F196" s="134"/>
      <c r="G196" s="134"/>
      <c r="H196" s="134"/>
      <c r="I196" s="134"/>
      <c r="J196" s="134"/>
      <c r="K196" s="134"/>
      <c r="L196" s="134"/>
      <c r="M196" s="134"/>
      <c r="N196" s="134"/>
      <c r="O196" s="134"/>
      <c r="P196" s="134"/>
      <c r="Q196" s="134"/>
      <c r="R196" s="134"/>
      <c r="S196" s="134"/>
      <c r="T196" s="134"/>
      <c r="U196" s="134"/>
      <c r="V196" s="134"/>
      <c r="W196" s="134"/>
      <c r="Y196" s="134"/>
      <c r="AB196" s="135"/>
      <c r="AC196" s="136"/>
      <c r="AD196" s="136"/>
    </row>
    <row r="197" spans="1:30" ht="11.25" customHeight="1">
      <c r="A197" s="85"/>
      <c r="B197" s="85"/>
      <c r="F197" s="134"/>
      <c r="G197" s="134"/>
      <c r="H197" s="134"/>
      <c r="I197" s="134"/>
      <c r="J197" s="134"/>
      <c r="K197" s="134"/>
      <c r="L197" s="134"/>
      <c r="M197" s="134"/>
      <c r="N197" s="134"/>
      <c r="O197" s="134"/>
      <c r="P197" s="134"/>
      <c r="Q197" s="134"/>
      <c r="R197" s="134"/>
      <c r="S197" s="134"/>
      <c r="T197" s="134"/>
      <c r="U197" s="134"/>
      <c r="V197" s="134"/>
      <c r="W197" s="134"/>
      <c r="Y197" s="134"/>
      <c r="AB197" s="135"/>
      <c r="AC197" s="136"/>
      <c r="AD197" s="136"/>
    </row>
    <row r="198" spans="1:30" ht="11.25" customHeight="1">
      <c r="A198" s="85"/>
      <c r="B198" s="85"/>
      <c r="F198" s="134"/>
      <c r="G198" s="134"/>
      <c r="H198" s="134"/>
      <c r="I198" s="134"/>
      <c r="J198" s="134"/>
      <c r="K198" s="134"/>
      <c r="L198" s="134"/>
      <c r="M198" s="134"/>
      <c r="N198" s="134"/>
      <c r="O198" s="134"/>
      <c r="P198" s="134"/>
      <c r="Q198" s="134"/>
      <c r="R198" s="134"/>
      <c r="S198" s="134"/>
      <c r="T198" s="134"/>
      <c r="U198" s="134"/>
      <c r="V198" s="134"/>
      <c r="W198" s="134"/>
      <c r="Y198" s="134"/>
      <c r="AB198" s="135"/>
      <c r="AC198" s="136"/>
      <c r="AD198" s="136"/>
    </row>
    <row r="199" spans="1:30" ht="11.25" customHeight="1">
      <c r="A199" s="85"/>
      <c r="B199" s="85"/>
      <c r="F199" s="134"/>
      <c r="G199" s="134"/>
      <c r="H199" s="134"/>
      <c r="I199" s="134"/>
      <c r="J199" s="134"/>
      <c r="K199" s="134"/>
      <c r="L199" s="134"/>
      <c r="M199" s="134"/>
      <c r="N199" s="134"/>
      <c r="O199" s="134"/>
      <c r="P199" s="134"/>
      <c r="Q199" s="134"/>
      <c r="R199" s="134"/>
      <c r="S199" s="134"/>
      <c r="T199" s="134"/>
      <c r="U199" s="134"/>
      <c r="V199" s="134"/>
      <c r="W199" s="134"/>
      <c r="Y199" s="134"/>
      <c r="AB199" s="135"/>
      <c r="AC199" s="136"/>
      <c r="AD199" s="136"/>
    </row>
    <row r="200" spans="1:30" ht="11.25" customHeight="1">
      <c r="A200" s="85"/>
      <c r="B200" s="85"/>
      <c r="F200" s="134"/>
      <c r="G200" s="134"/>
      <c r="H200" s="134"/>
      <c r="I200" s="134"/>
      <c r="J200" s="134"/>
      <c r="K200" s="134"/>
      <c r="L200" s="134"/>
      <c r="M200" s="134"/>
      <c r="N200" s="134"/>
      <c r="O200" s="134"/>
      <c r="P200" s="134"/>
      <c r="Q200" s="134"/>
      <c r="R200" s="134"/>
      <c r="S200" s="134"/>
      <c r="T200" s="134"/>
      <c r="U200" s="134"/>
      <c r="V200" s="134"/>
      <c r="W200" s="134"/>
      <c r="Y200" s="134"/>
      <c r="AB200" s="135"/>
      <c r="AC200" s="136"/>
      <c r="AD200" s="136"/>
    </row>
    <row r="201" spans="1:30" ht="11.25" customHeight="1">
      <c r="A201" s="85"/>
      <c r="B201" s="85"/>
      <c r="F201" s="134"/>
      <c r="G201" s="134"/>
      <c r="H201" s="134"/>
      <c r="I201" s="134"/>
      <c r="J201" s="134"/>
      <c r="K201" s="134"/>
      <c r="L201" s="134"/>
      <c r="M201" s="134"/>
      <c r="N201" s="134"/>
      <c r="O201" s="134"/>
      <c r="P201" s="134"/>
      <c r="Q201" s="134"/>
      <c r="R201" s="134"/>
      <c r="S201" s="134"/>
      <c r="T201" s="134"/>
      <c r="U201" s="134"/>
      <c r="V201" s="134"/>
      <c r="W201" s="134"/>
      <c r="Y201" s="134"/>
      <c r="AB201" s="135"/>
      <c r="AC201" s="136"/>
      <c r="AD201" s="136"/>
    </row>
    <row r="202" spans="1:30" ht="11.25" customHeight="1">
      <c r="A202" s="85"/>
      <c r="B202" s="85"/>
      <c r="F202" s="134"/>
      <c r="G202" s="134"/>
      <c r="H202" s="134"/>
      <c r="I202" s="134"/>
      <c r="J202" s="134"/>
      <c r="K202" s="134"/>
      <c r="L202" s="134"/>
      <c r="M202" s="134"/>
      <c r="N202" s="134"/>
      <c r="O202" s="134"/>
      <c r="P202" s="134"/>
      <c r="Q202" s="134"/>
      <c r="R202" s="134"/>
      <c r="S202" s="134"/>
      <c r="T202" s="134"/>
      <c r="U202" s="134"/>
      <c r="V202" s="134"/>
      <c r="W202" s="134"/>
      <c r="Y202" s="134"/>
      <c r="AB202" s="135"/>
      <c r="AC202" s="136"/>
      <c r="AD202" s="136"/>
    </row>
    <row r="203" spans="1:30" ht="11.25" customHeight="1">
      <c r="A203" s="85"/>
      <c r="B203" s="85"/>
      <c r="F203" s="134"/>
      <c r="G203" s="134"/>
      <c r="H203" s="134"/>
      <c r="I203" s="134"/>
      <c r="J203" s="134"/>
      <c r="K203" s="134"/>
      <c r="L203" s="134"/>
      <c r="M203" s="134"/>
      <c r="N203" s="134"/>
      <c r="O203" s="134"/>
      <c r="P203" s="134"/>
      <c r="Q203" s="134"/>
      <c r="R203" s="134"/>
      <c r="S203" s="134"/>
      <c r="T203" s="134"/>
      <c r="U203" s="134"/>
      <c r="V203" s="134"/>
      <c r="W203" s="134"/>
      <c r="Y203" s="134"/>
      <c r="AB203" s="135"/>
      <c r="AC203" s="136"/>
      <c r="AD203" s="136"/>
    </row>
    <row r="204" spans="1:30" ht="11.25" customHeight="1">
      <c r="A204" s="85"/>
      <c r="B204" s="85"/>
      <c r="F204" s="134"/>
      <c r="G204" s="134"/>
      <c r="H204" s="134"/>
      <c r="I204" s="134"/>
      <c r="J204" s="134"/>
      <c r="K204" s="134"/>
      <c r="L204" s="134"/>
      <c r="M204" s="134"/>
      <c r="N204" s="134"/>
      <c r="O204" s="134"/>
      <c r="P204" s="134"/>
      <c r="Q204" s="134"/>
      <c r="R204" s="134"/>
      <c r="S204" s="134"/>
      <c r="T204" s="134"/>
      <c r="U204" s="134"/>
      <c r="V204" s="134"/>
      <c r="W204" s="134"/>
      <c r="Y204" s="134"/>
      <c r="AB204" s="135"/>
      <c r="AC204" s="136"/>
      <c r="AD204" s="136"/>
    </row>
    <row r="205" spans="1:30" ht="11.25" customHeight="1">
      <c r="A205" s="85"/>
      <c r="B205" s="85"/>
      <c r="F205" s="134"/>
      <c r="G205" s="134"/>
      <c r="H205" s="134"/>
      <c r="I205" s="134"/>
      <c r="J205" s="134"/>
      <c r="K205" s="134"/>
      <c r="L205" s="134"/>
      <c r="M205" s="134"/>
      <c r="N205" s="134"/>
      <c r="O205" s="134"/>
      <c r="P205" s="134"/>
      <c r="Q205" s="134"/>
      <c r="R205" s="134"/>
      <c r="S205" s="134"/>
      <c r="T205" s="134"/>
      <c r="U205" s="134"/>
      <c r="V205" s="134"/>
      <c r="W205" s="134"/>
      <c r="Y205" s="134"/>
      <c r="AB205" s="135"/>
      <c r="AC205" s="136"/>
      <c r="AD205" s="136"/>
    </row>
    <row r="206" spans="1:30" ht="11.25" customHeight="1">
      <c r="A206" s="85"/>
      <c r="B206" s="85"/>
      <c r="F206" s="134"/>
      <c r="G206" s="134"/>
      <c r="H206" s="134"/>
      <c r="I206" s="134"/>
      <c r="J206" s="134"/>
      <c r="K206" s="134"/>
      <c r="L206" s="134"/>
      <c r="M206" s="134"/>
      <c r="N206" s="134"/>
      <c r="O206" s="134"/>
      <c r="P206" s="134"/>
      <c r="Q206" s="134"/>
      <c r="R206" s="134"/>
      <c r="S206" s="134"/>
      <c r="T206" s="134"/>
      <c r="U206" s="134"/>
      <c r="V206" s="134"/>
      <c r="W206" s="134"/>
      <c r="Y206" s="134"/>
      <c r="AB206" s="135"/>
      <c r="AC206" s="136"/>
      <c r="AD206" s="136"/>
    </row>
    <row r="207" spans="1:30" ht="11.25" customHeight="1">
      <c r="A207" s="85"/>
      <c r="B207" s="85"/>
      <c r="F207" s="134"/>
      <c r="G207" s="134"/>
      <c r="H207" s="134"/>
      <c r="I207" s="134"/>
      <c r="J207" s="134"/>
      <c r="K207" s="134"/>
      <c r="L207" s="134"/>
      <c r="M207" s="134"/>
      <c r="N207" s="134"/>
      <c r="O207" s="134"/>
      <c r="P207" s="134"/>
      <c r="Q207" s="134"/>
      <c r="R207" s="134"/>
      <c r="S207" s="134"/>
      <c r="T207" s="134"/>
      <c r="U207" s="134"/>
      <c r="V207" s="134"/>
      <c r="W207" s="134"/>
      <c r="Y207" s="134"/>
      <c r="AB207" s="135"/>
      <c r="AC207" s="136"/>
      <c r="AD207" s="136"/>
    </row>
    <row r="208" spans="1:30" ht="11.25" customHeight="1">
      <c r="A208" s="85"/>
      <c r="B208" s="85"/>
      <c r="F208" s="134"/>
      <c r="G208" s="134"/>
      <c r="H208" s="134"/>
      <c r="I208" s="134"/>
      <c r="J208" s="134"/>
      <c r="K208" s="134"/>
      <c r="L208" s="134"/>
      <c r="M208" s="134"/>
      <c r="N208" s="134"/>
      <c r="O208" s="134"/>
      <c r="P208" s="134"/>
      <c r="Q208" s="134"/>
      <c r="R208" s="134"/>
      <c r="S208" s="134"/>
      <c r="T208" s="134"/>
      <c r="U208" s="134"/>
      <c r="V208" s="134"/>
      <c r="W208" s="134"/>
      <c r="Y208" s="134"/>
      <c r="AB208" s="135"/>
      <c r="AC208" s="136"/>
      <c r="AD208" s="136"/>
    </row>
    <row r="209" spans="1:30" ht="11.25" customHeight="1">
      <c r="A209" s="85"/>
      <c r="B209" s="85"/>
      <c r="F209" s="134"/>
      <c r="G209" s="134"/>
      <c r="H209" s="134"/>
      <c r="I209" s="134"/>
      <c r="J209" s="134"/>
      <c r="K209" s="134"/>
      <c r="L209" s="134"/>
      <c r="M209" s="134"/>
      <c r="N209" s="134"/>
      <c r="O209" s="134"/>
      <c r="P209" s="134"/>
      <c r="Q209" s="134"/>
      <c r="R209" s="134"/>
      <c r="S209" s="134"/>
      <c r="T209" s="134"/>
      <c r="U209" s="134"/>
      <c r="V209" s="134"/>
      <c r="W209" s="134"/>
      <c r="Y209" s="134"/>
      <c r="AB209" s="135"/>
      <c r="AC209" s="136"/>
      <c r="AD209" s="136"/>
    </row>
    <row r="210" spans="1:30" ht="11.25" customHeight="1">
      <c r="A210" s="85"/>
      <c r="B210" s="85"/>
      <c r="F210" s="134"/>
      <c r="G210" s="134"/>
      <c r="H210" s="134"/>
      <c r="I210" s="134"/>
      <c r="J210" s="134"/>
      <c r="K210" s="134"/>
      <c r="L210" s="134"/>
      <c r="M210" s="134"/>
      <c r="N210" s="134"/>
      <c r="O210" s="134"/>
      <c r="P210" s="134"/>
      <c r="Q210" s="134"/>
      <c r="R210" s="134"/>
      <c r="S210" s="134"/>
      <c r="T210" s="134"/>
      <c r="U210" s="134"/>
      <c r="V210" s="134"/>
      <c r="W210" s="134"/>
      <c r="Y210" s="134"/>
      <c r="AB210" s="135"/>
      <c r="AC210" s="136"/>
      <c r="AD210" s="136"/>
    </row>
    <row r="211" spans="1:30" ht="11.25" customHeight="1">
      <c r="A211" s="85"/>
      <c r="B211" s="85"/>
      <c r="F211" s="134"/>
      <c r="G211" s="134"/>
      <c r="H211" s="134"/>
      <c r="I211" s="134"/>
      <c r="J211" s="134"/>
      <c r="K211" s="134"/>
      <c r="L211" s="134"/>
      <c r="M211" s="134"/>
      <c r="N211" s="134"/>
      <c r="O211" s="134"/>
      <c r="P211" s="134"/>
      <c r="Q211" s="134"/>
      <c r="R211" s="134"/>
      <c r="S211" s="134"/>
      <c r="T211" s="134"/>
      <c r="U211" s="134"/>
      <c r="V211" s="134"/>
      <c r="W211" s="134"/>
      <c r="Y211" s="134"/>
      <c r="AB211" s="135"/>
      <c r="AC211" s="136"/>
      <c r="AD211" s="136"/>
    </row>
    <row r="212" spans="1:30" ht="11.25" customHeight="1">
      <c r="A212" s="85"/>
      <c r="B212" s="85"/>
      <c r="F212" s="134"/>
      <c r="G212" s="134"/>
      <c r="H212" s="134"/>
      <c r="I212" s="134"/>
      <c r="J212" s="134"/>
      <c r="K212" s="134"/>
      <c r="L212" s="134"/>
      <c r="M212" s="134"/>
      <c r="N212" s="134"/>
      <c r="O212" s="134"/>
      <c r="P212" s="134"/>
      <c r="Q212" s="134"/>
      <c r="R212" s="134"/>
      <c r="S212" s="134"/>
      <c r="T212" s="134"/>
      <c r="U212" s="134"/>
      <c r="V212" s="134"/>
      <c r="W212" s="134"/>
      <c r="Y212" s="134"/>
      <c r="AB212" s="135"/>
      <c r="AC212" s="136"/>
      <c r="AD212" s="136"/>
    </row>
    <row r="213" spans="1:30" ht="11.25" customHeight="1">
      <c r="A213" s="85"/>
      <c r="B213" s="85"/>
      <c r="F213" s="134"/>
      <c r="G213" s="134"/>
      <c r="H213" s="134"/>
      <c r="I213" s="134"/>
      <c r="J213" s="134"/>
      <c r="K213" s="134"/>
      <c r="L213" s="134"/>
      <c r="M213" s="134"/>
      <c r="N213" s="134"/>
      <c r="O213" s="134"/>
      <c r="P213" s="134"/>
      <c r="Q213" s="134"/>
      <c r="R213" s="134"/>
      <c r="S213" s="134"/>
      <c r="T213" s="134"/>
      <c r="U213" s="134"/>
      <c r="V213" s="134"/>
      <c r="W213" s="134"/>
      <c r="Y213" s="134"/>
      <c r="AB213" s="135"/>
      <c r="AC213" s="136"/>
      <c r="AD213" s="136"/>
    </row>
    <row r="214" spans="1:30" ht="11.25" customHeight="1">
      <c r="A214" s="85"/>
      <c r="B214" s="85"/>
      <c r="F214" s="134"/>
      <c r="G214" s="134"/>
      <c r="H214" s="134"/>
      <c r="I214" s="134"/>
      <c r="J214" s="134"/>
      <c r="K214" s="134"/>
      <c r="L214" s="134"/>
      <c r="M214" s="134"/>
      <c r="N214" s="134"/>
      <c r="O214" s="134"/>
      <c r="P214" s="134"/>
      <c r="Q214" s="134"/>
      <c r="R214" s="134"/>
      <c r="S214" s="134"/>
      <c r="T214" s="134"/>
      <c r="U214" s="134"/>
      <c r="V214" s="134"/>
      <c r="W214" s="134"/>
      <c r="Y214" s="134"/>
      <c r="AB214" s="135"/>
      <c r="AC214" s="136"/>
      <c r="AD214" s="136"/>
    </row>
    <row r="215" spans="1:30" ht="11.25" customHeight="1">
      <c r="A215" s="85"/>
      <c r="B215" s="85"/>
      <c r="F215" s="134"/>
      <c r="G215" s="134"/>
      <c r="H215" s="134"/>
      <c r="I215" s="134"/>
      <c r="J215" s="134"/>
      <c r="K215" s="134"/>
      <c r="L215" s="134"/>
      <c r="M215" s="134"/>
      <c r="N215" s="134"/>
      <c r="O215" s="134"/>
      <c r="P215" s="134"/>
      <c r="Q215" s="134"/>
      <c r="R215" s="134"/>
      <c r="S215" s="134"/>
      <c r="T215" s="134"/>
      <c r="U215" s="134"/>
      <c r="V215" s="134"/>
      <c r="W215" s="134"/>
      <c r="Y215" s="134"/>
      <c r="AB215" s="135"/>
      <c r="AC215" s="136"/>
      <c r="AD215" s="136"/>
    </row>
    <row r="216" spans="1:30" ht="11.25" customHeight="1">
      <c r="A216" s="85"/>
      <c r="B216" s="85"/>
      <c r="F216" s="134"/>
      <c r="G216" s="134"/>
      <c r="H216" s="134"/>
      <c r="I216" s="134"/>
      <c r="J216" s="134"/>
      <c r="K216" s="134"/>
      <c r="L216" s="134"/>
      <c r="M216" s="134"/>
      <c r="N216" s="134"/>
      <c r="O216" s="134"/>
      <c r="P216" s="134"/>
      <c r="Q216" s="134"/>
      <c r="R216" s="134"/>
      <c r="S216" s="134"/>
      <c r="T216" s="134"/>
      <c r="U216" s="134"/>
      <c r="V216" s="134"/>
      <c r="W216" s="134"/>
      <c r="Y216" s="134"/>
      <c r="AB216" s="135"/>
      <c r="AC216" s="136"/>
      <c r="AD216" s="136"/>
    </row>
    <row r="217" spans="1:30" ht="11.25" customHeight="1">
      <c r="A217" s="85"/>
      <c r="B217" s="85"/>
      <c r="F217" s="134"/>
      <c r="G217" s="134"/>
      <c r="H217" s="134"/>
      <c r="I217" s="134"/>
      <c r="J217" s="134"/>
      <c r="K217" s="134"/>
      <c r="L217" s="134"/>
      <c r="M217" s="134"/>
      <c r="N217" s="134"/>
      <c r="O217" s="134"/>
      <c r="P217" s="134"/>
      <c r="Q217" s="134"/>
      <c r="R217" s="134"/>
      <c r="S217" s="134"/>
      <c r="T217" s="134"/>
      <c r="U217" s="134"/>
      <c r="V217" s="134"/>
      <c r="W217" s="134"/>
      <c r="Y217" s="134"/>
      <c r="AB217" s="135"/>
      <c r="AC217" s="136"/>
      <c r="AD217" s="136"/>
    </row>
    <row r="218" spans="1:30" ht="11.25" customHeight="1">
      <c r="A218" s="85"/>
      <c r="B218" s="85"/>
      <c r="F218" s="134"/>
      <c r="G218" s="134"/>
      <c r="H218" s="134"/>
      <c r="I218" s="134"/>
      <c r="J218" s="134"/>
      <c r="K218" s="134"/>
      <c r="L218" s="134"/>
      <c r="M218" s="134"/>
      <c r="N218" s="134"/>
      <c r="O218" s="134"/>
      <c r="P218" s="134"/>
      <c r="Q218" s="134"/>
      <c r="R218" s="134"/>
      <c r="S218" s="134"/>
      <c r="T218" s="134"/>
      <c r="U218" s="134"/>
      <c r="V218" s="134"/>
      <c r="W218" s="134"/>
      <c r="Y218" s="134"/>
      <c r="AB218" s="135"/>
      <c r="AC218" s="136"/>
      <c r="AD218" s="136"/>
    </row>
    <row r="219" spans="1:30" ht="11.25" customHeight="1">
      <c r="A219" s="85"/>
      <c r="B219" s="85"/>
      <c r="F219" s="134"/>
      <c r="G219" s="134"/>
      <c r="H219" s="134"/>
      <c r="I219" s="134"/>
      <c r="J219" s="134"/>
      <c r="K219" s="134"/>
      <c r="L219" s="134"/>
      <c r="M219" s="134"/>
      <c r="N219" s="134"/>
      <c r="O219" s="134"/>
      <c r="P219" s="134"/>
      <c r="Q219" s="134"/>
      <c r="R219" s="134"/>
      <c r="S219" s="134"/>
      <c r="T219" s="134"/>
      <c r="U219" s="134"/>
      <c r="V219" s="134"/>
      <c r="W219" s="134"/>
      <c r="Y219" s="134"/>
      <c r="AB219" s="135"/>
      <c r="AC219" s="136"/>
      <c r="AD219" s="136"/>
    </row>
    <row r="220" spans="1:30" ht="11.25" customHeight="1">
      <c r="A220" s="85"/>
      <c r="B220" s="85"/>
      <c r="F220" s="134"/>
      <c r="G220" s="134"/>
      <c r="H220" s="134"/>
      <c r="I220" s="134"/>
      <c r="J220" s="134"/>
      <c r="K220" s="134"/>
      <c r="L220" s="134"/>
      <c r="M220" s="134"/>
      <c r="N220" s="134"/>
      <c r="O220" s="134"/>
      <c r="P220" s="134"/>
      <c r="Q220" s="134"/>
      <c r="R220" s="134"/>
      <c r="S220" s="134"/>
      <c r="T220" s="134"/>
      <c r="U220" s="134"/>
      <c r="V220" s="134"/>
      <c r="W220" s="134"/>
      <c r="Y220" s="134"/>
      <c r="AB220" s="135"/>
      <c r="AC220" s="136"/>
      <c r="AD220" s="136"/>
    </row>
    <row r="221" spans="1:30" ht="11.25" customHeight="1">
      <c r="A221" s="85"/>
      <c r="B221" s="85"/>
      <c r="F221" s="134"/>
      <c r="G221" s="134"/>
      <c r="H221" s="134"/>
      <c r="I221" s="134"/>
      <c r="J221" s="134"/>
      <c r="K221" s="134"/>
      <c r="L221" s="134"/>
      <c r="M221" s="134"/>
      <c r="N221" s="134"/>
      <c r="O221" s="134"/>
      <c r="P221" s="134"/>
      <c r="Q221" s="134"/>
      <c r="R221" s="134"/>
      <c r="S221" s="134"/>
      <c r="T221" s="134"/>
      <c r="U221" s="134"/>
      <c r="V221" s="134"/>
      <c r="W221" s="134"/>
      <c r="Y221" s="134"/>
      <c r="AB221" s="135"/>
      <c r="AC221" s="136"/>
      <c r="AD221" s="136"/>
    </row>
    <row r="222" spans="1:30" ht="11.25" customHeight="1">
      <c r="A222" s="85"/>
      <c r="B222" s="85"/>
      <c r="F222" s="134"/>
      <c r="G222" s="134"/>
      <c r="H222" s="134"/>
      <c r="I222" s="134"/>
      <c r="J222" s="134"/>
      <c r="K222" s="134"/>
      <c r="L222" s="134"/>
      <c r="M222" s="134"/>
      <c r="N222" s="134"/>
      <c r="O222" s="134"/>
      <c r="P222" s="134"/>
      <c r="Q222" s="134"/>
      <c r="R222" s="134"/>
      <c r="S222" s="134"/>
      <c r="T222" s="134"/>
      <c r="U222" s="134"/>
      <c r="V222" s="134"/>
      <c r="W222" s="134"/>
      <c r="Y222" s="134"/>
      <c r="AB222" s="135"/>
      <c r="AC222" s="136"/>
      <c r="AD222" s="136"/>
    </row>
    <row r="223" spans="1:30" ht="11.25" customHeight="1">
      <c r="A223" s="85"/>
      <c r="B223" s="85"/>
      <c r="F223" s="134"/>
      <c r="G223" s="134"/>
      <c r="H223" s="134"/>
      <c r="I223" s="134"/>
      <c r="J223" s="134"/>
      <c r="K223" s="134"/>
      <c r="L223" s="134"/>
      <c r="M223" s="134"/>
      <c r="N223" s="134"/>
      <c r="O223" s="134"/>
      <c r="P223" s="134"/>
      <c r="Q223" s="134"/>
      <c r="R223" s="134"/>
      <c r="S223" s="134"/>
      <c r="T223" s="134"/>
      <c r="U223" s="134"/>
      <c r="V223" s="134"/>
      <c r="W223" s="134"/>
      <c r="Y223" s="134"/>
      <c r="AB223" s="135"/>
      <c r="AC223" s="136"/>
      <c r="AD223" s="136"/>
    </row>
    <row r="224" spans="1:30" ht="11.25" customHeight="1">
      <c r="A224" s="85"/>
      <c r="B224" s="85"/>
      <c r="F224" s="134"/>
      <c r="G224" s="134"/>
      <c r="H224" s="134"/>
      <c r="I224" s="134"/>
      <c r="J224" s="134"/>
      <c r="K224" s="134"/>
      <c r="L224" s="134"/>
      <c r="M224" s="134"/>
      <c r="N224" s="134"/>
      <c r="O224" s="134"/>
      <c r="P224" s="134"/>
      <c r="Q224" s="134"/>
      <c r="R224" s="134"/>
      <c r="S224" s="134"/>
      <c r="T224" s="134"/>
      <c r="U224" s="134"/>
      <c r="V224" s="134"/>
      <c r="W224" s="134"/>
      <c r="Y224" s="134"/>
      <c r="AB224" s="135"/>
      <c r="AC224" s="136"/>
      <c r="AD224" s="136"/>
    </row>
    <row r="225" spans="1:30" ht="11.25" customHeight="1">
      <c r="A225" s="85"/>
      <c r="B225" s="85"/>
      <c r="F225" s="134"/>
      <c r="G225" s="134"/>
      <c r="H225" s="134"/>
      <c r="I225" s="134"/>
      <c r="J225" s="134"/>
      <c r="K225" s="134"/>
      <c r="L225" s="134"/>
      <c r="M225" s="134"/>
      <c r="N225" s="134"/>
      <c r="O225" s="134"/>
      <c r="P225" s="134"/>
      <c r="Q225" s="134"/>
      <c r="R225" s="134"/>
      <c r="S225" s="134"/>
      <c r="T225" s="134"/>
      <c r="U225" s="134"/>
      <c r="V225" s="134"/>
      <c r="W225" s="134"/>
      <c r="Y225" s="134"/>
      <c r="AB225" s="135"/>
      <c r="AC225" s="136"/>
      <c r="AD225" s="136"/>
    </row>
    <row r="226" spans="1:30" ht="11.25" customHeight="1">
      <c r="A226" s="85"/>
      <c r="B226" s="85"/>
      <c r="F226" s="134"/>
      <c r="G226" s="134"/>
      <c r="H226" s="134"/>
      <c r="I226" s="134"/>
      <c r="J226" s="134"/>
      <c r="K226" s="134"/>
      <c r="L226" s="134"/>
      <c r="M226" s="134"/>
      <c r="N226" s="134"/>
      <c r="O226" s="134"/>
      <c r="P226" s="134"/>
      <c r="Q226" s="134"/>
      <c r="R226" s="134"/>
      <c r="S226" s="134"/>
      <c r="T226" s="134"/>
      <c r="U226" s="134"/>
      <c r="V226" s="134"/>
      <c r="W226" s="134"/>
      <c r="Y226" s="134"/>
      <c r="AB226" s="135"/>
      <c r="AC226" s="136"/>
      <c r="AD226" s="136"/>
    </row>
    <row r="227" spans="1:30" ht="11.25" customHeight="1">
      <c r="A227" s="85"/>
      <c r="B227" s="85"/>
      <c r="F227" s="134"/>
      <c r="G227" s="134"/>
      <c r="H227" s="134"/>
      <c r="I227" s="134"/>
      <c r="J227" s="134"/>
      <c r="K227" s="134"/>
      <c r="L227" s="134"/>
      <c r="M227" s="134"/>
      <c r="N227" s="134"/>
      <c r="O227" s="134"/>
      <c r="P227" s="134"/>
      <c r="Q227" s="134"/>
      <c r="R227" s="134"/>
      <c r="S227" s="134"/>
      <c r="T227" s="134"/>
      <c r="U227" s="134"/>
      <c r="V227" s="134"/>
      <c r="W227" s="134"/>
      <c r="Y227" s="134"/>
      <c r="AB227" s="135"/>
      <c r="AC227" s="136"/>
      <c r="AD227" s="136"/>
    </row>
    <row r="228" spans="1:30" ht="11.25" customHeight="1">
      <c r="A228" s="85"/>
      <c r="B228" s="85"/>
      <c r="F228" s="134"/>
      <c r="G228" s="134"/>
      <c r="H228" s="134"/>
      <c r="I228" s="134"/>
      <c r="J228" s="134"/>
      <c r="K228" s="134"/>
      <c r="L228" s="134"/>
      <c r="M228" s="134"/>
      <c r="N228" s="134"/>
      <c r="O228" s="134"/>
      <c r="P228" s="134"/>
      <c r="Q228" s="134"/>
      <c r="R228" s="134"/>
      <c r="S228" s="134"/>
      <c r="T228" s="134"/>
      <c r="U228" s="134"/>
      <c r="V228" s="134"/>
      <c r="W228" s="134"/>
      <c r="Y228" s="134"/>
      <c r="AB228" s="135"/>
      <c r="AC228" s="136"/>
      <c r="AD228" s="136"/>
    </row>
    <row r="229" spans="1:30" ht="15.75" customHeight="1"/>
    <row r="230" spans="1:30" ht="15.75" customHeight="1"/>
    <row r="231" spans="1:30" ht="15.75" customHeight="1"/>
    <row r="232" spans="1:30" ht="15.75" customHeight="1"/>
    <row r="233" spans="1:30" ht="15.75" customHeight="1"/>
    <row r="234" spans="1:30" ht="15.75" customHeight="1"/>
    <row r="235" spans="1:30" ht="15.75" customHeight="1"/>
    <row r="236" spans="1:30" ht="15.75" customHeight="1"/>
    <row r="237" spans="1:30" ht="15.75" customHeight="1"/>
    <row r="238" spans="1:30" ht="15.75" customHeight="1"/>
    <row r="239" spans="1:30" ht="15.75" customHeight="1"/>
    <row r="240" spans="1:3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36">
    <mergeCell ref="A1:W1"/>
    <mergeCell ref="A4:W4"/>
    <mergeCell ref="A5:W5"/>
    <mergeCell ref="A7:W7"/>
    <mergeCell ref="A8:W8"/>
    <mergeCell ref="A6:W6"/>
    <mergeCell ref="A33:C33"/>
    <mergeCell ref="A34:C36"/>
    <mergeCell ref="T17:U17"/>
    <mergeCell ref="V17:W17"/>
    <mergeCell ref="A17:A18"/>
    <mergeCell ref="B17:B18"/>
    <mergeCell ref="C17:C18"/>
    <mergeCell ref="D17:D18"/>
    <mergeCell ref="E17:E18"/>
    <mergeCell ref="F17:G17"/>
    <mergeCell ref="Z17:Z18"/>
    <mergeCell ref="AA17:AA18"/>
    <mergeCell ref="AB17:AB18"/>
    <mergeCell ref="H17:I17"/>
    <mergeCell ref="J17:K17"/>
    <mergeCell ref="L17:M17"/>
    <mergeCell ref="N17:O17"/>
    <mergeCell ref="P17:Q17"/>
    <mergeCell ref="R17:S17"/>
    <mergeCell ref="X17:X18"/>
    <mergeCell ref="A15:G15"/>
    <mergeCell ref="A13:H13"/>
    <mergeCell ref="A3:W3"/>
    <mergeCell ref="A2:W2"/>
    <mergeCell ref="Y17:Y18"/>
    <mergeCell ref="A14:K14"/>
    <mergeCell ref="A12:P12"/>
    <mergeCell ref="A9:W9"/>
    <mergeCell ref="A10:W10"/>
    <mergeCell ref="A11:F11"/>
  </mergeCells>
  <phoneticPr fontId="4"/>
  <printOptions horizontalCentered="1" verticalCentered="1"/>
  <pageMargins left="0" right="0" top="0.78740157480314965" bottom="0.19685039370078741" header="0" footer="0"/>
  <pageSetup paperSize="9" scale="6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vt:lpstr>
      <vt:lpstr>様式2</vt:lpstr>
      <vt:lpstr>様式３</vt:lpstr>
      <vt:lpstr>記入例</vt:lpstr>
      <vt:lpstr>記入例!Print_Area</vt:lpstr>
      <vt:lpstr>様式1!Print_Area</vt:lpstr>
      <vt:lpstr>様式2!Print_Area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谷口 克樹</dc:creator>
  <cp:lastModifiedBy>保田組 株式会社</cp:lastModifiedBy>
  <cp:lastPrinted>2023-10-05T09:36:28Z</cp:lastPrinted>
  <dcterms:created xsi:type="dcterms:W3CDTF">2022-11-02T04:57:33Z</dcterms:created>
  <dcterms:modified xsi:type="dcterms:W3CDTF">2023-10-05T09:36:50Z</dcterms:modified>
</cp:coreProperties>
</file>